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05" yWindow="45" windowWidth="7680" windowHeight="8250"/>
  </bookViews>
  <sheets>
    <sheet name="Feuil1" sheetId="5" r:id="rId1"/>
    <sheet name="Feuil2" sheetId="4" r:id="rId2"/>
    <sheet name="Feuil3" sheetId="6" r:id="rId3"/>
  </sheets>
  <calcPr calcId="124519"/>
</workbook>
</file>

<file path=xl/calcChain.xml><?xml version="1.0" encoding="utf-8"?>
<calcChain xmlns="http://schemas.openxmlformats.org/spreadsheetml/2006/main">
  <c r="C3" i="5"/>
  <c r="C4"/>
  <c r="C5"/>
  <c r="C6"/>
  <c r="C7"/>
  <c r="C8"/>
  <c r="C9"/>
  <c r="C10"/>
  <c r="C11"/>
  <c r="C12"/>
  <c r="C13"/>
  <c r="B3"/>
  <c r="B4"/>
  <c r="B5"/>
  <c r="B6"/>
  <c r="B7"/>
  <c r="B8"/>
  <c r="B9"/>
  <c r="B10"/>
  <c r="B11"/>
  <c r="B12"/>
  <c r="B13"/>
  <c r="C2"/>
  <c r="B2"/>
  <c r="B11" i="6"/>
  <c r="B8"/>
  <c r="B7"/>
  <c r="B6"/>
  <c r="B5"/>
  <c r="B4"/>
  <c r="D13" i="4"/>
  <c r="C13"/>
  <c r="B13"/>
  <c r="D12"/>
  <c r="C12"/>
  <c r="B12"/>
  <c r="D11"/>
  <c r="C11"/>
  <c r="B11"/>
  <c r="D10"/>
  <c r="C10"/>
  <c r="B10"/>
  <c r="D9"/>
  <c r="C9"/>
  <c r="B9"/>
  <c r="D8"/>
  <c r="C8"/>
  <c r="B8"/>
  <c r="D7"/>
  <c r="C7"/>
  <c r="B7"/>
  <c r="D6"/>
  <c r="C6"/>
  <c r="B6"/>
  <c r="D5"/>
  <c r="C5"/>
  <c r="B5"/>
  <c r="D4"/>
  <c r="C4"/>
  <c r="B4"/>
  <c r="D3"/>
  <c r="C3"/>
  <c r="B3"/>
  <c r="D2"/>
  <c r="C2"/>
  <c r="B2"/>
</calcChain>
</file>

<file path=xl/sharedStrings.xml><?xml version="1.0" encoding="utf-8"?>
<sst xmlns="http://schemas.openxmlformats.org/spreadsheetml/2006/main" count="40" uniqueCount="26">
  <si>
    <t>Nom complet</t>
  </si>
  <si>
    <t>Prénom</t>
  </si>
  <si>
    <t>Nom</t>
  </si>
  <si>
    <t>Edith MATERI</t>
  </si>
  <si>
    <t>Jean HERTON</t>
  </si>
  <si>
    <t>Véronique ACROUSTI</t>
  </si>
  <si>
    <t>Anastase DEDONE</t>
  </si>
  <si>
    <t>Annette TREPLIN</t>
  </si>
  <si>
    <t>Henri FAURE</t>
  </si>
  <si>
    <t>Julie LOUPESCO</t>
  </si>
  <si>
    <t>Martine GURTON</t>
  </si>
  <si>
    <t>Catherine FEUMOU</t>
  </si>
  <si>
    <t>Serge BURGON</t>
  </si>
  <si>
    <t>Constance MABAU</t>
  </si>
  <si>
    <t>Marie NADAR</t>
  </si>
  <si>
    <t>Minuscules</t>
  </si>
  <si>
    <t>Nom propre</t>
  </si>
  <si>
    <t>Majuscules</t>
  </si>
  <si>
    <t>Heure de fin</t>
  </si>
  <si>
    <t>Heure de début</t>
  </si>
  <si>
    <t>Temps écoulé exprimé en portion de jour</t>
  </si>
  <si>
    <t>Temps écoulé exprimé en heures, minutes, secondes</t>
  </si>
  <si>
    <t>Temps écoulé exprimé en nombre d'heures</t>
  </si>
  <si>
    <t>Temps écoulé exprimé en nombre de minutes</t>
  </si>
  <si>
    <t>Date et heure</t>
  </si>
  <si>
    <t>Extraction de l'heure exprimée en nombre d'heures</t>
  </si>
</sst>
</file>

<file path=xl/styles.xml><?xml version="1.0" encoding="utf-8"?>
<styleSheet xmlns="http://schemas.openxmlformats.org/spreadsheetml/2006/main">
  <numFmts count="4">
    <numFmt numFmtId="164" formatCode="[$-409]mmmm\ d\,\ yyyy;@"/>
    <numFmt numFmtId="165" formatCode="[$-409]h:mm:ss\ AM/PM;@"/>
    <numFmt numFmtId="166" formatCode="[h]:mm:ss;@"/>
    <numFmt numFmtId="167" formatCode="[$-409]m/d/yy\ h:mm\ AM/PM;@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/>
    <xf numFmtId="0" fontId="3" fillId="0" borderId="1" xfId="1" applyFont="1" applyBorder="1"/>
    <xf numFmtId="0" fontId="1" fillId="0" borderId="0" xfId="1"/>
    <xf numFmtId="164" fontId="1" fillId="0" borderId="0" xfId="1" applyNumberFormat="1"/>
    <xf numFmtId="165" fontId="1" fillId="0" borderId="0" xfId="1" applyNumberFormat="1"/>
    <xf numFmtId="166" fontId="1" fillId="0" borderId="0" xfId="1" applyNumberFormat="1"/>
    <xf numFmtId="0" fontId="1" fillId="0" borderId="0" xfId="1" applyNumberFormat="1"/>
    <xf numFmtId="167" fontId="1" fillId="0" borderId="0" xfId="1" applyNumberFormat="1"/>
    <xf numFmtId="0" fontId="2" fillId="0" borderId="1" xfId="1" applyFont="1" applyBorder="1" applyAlignment="1">
      <alignment vertical="center"/>
    </xf>
    <xf numFmtId="0" fontId="1" fillId="0" borderId="0" xfId="1" applyAlignment="1">
      <alignment vertical="center"/>
    </xf>
    <xf numFmtId="164" fontId="3" fillId="0" borderId="0" xfId="1" applyNumberFormat="1" applyFont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/>
  </sheetViews>
  <sheetFormatPr baseColWidth="10" defaultColWidth="9.140625" defaultRowHeight="12.75"/>
  <cols>
    <col min="1" max="1" width="25.42578125" style="3" customWidth="1"/>
    <col min="2" max="2" width="22.42578125" style="3" customWidth="1"/>
    <col min="3" max="3" width="22.5703125" style="3" customWidth="1"/>
    <col min="4" max="4" width="17.28515625" style="3" customWidth="1"/>
    <col min="5" max="16384" width="9.140625" style="3"/>
  </cols>
  <sheetData>
    <row r="1" spans="1:4" s="2" customFormat="1" ht="18" customHeight="1" thickBot="1">
      <c r="A1" s="9" t="s">
        <v>0</v>
      </c>
      <c r="B1" s="9" t="s">
        <v>1</v>
      </c>
      <c r="C1" s="9" t="s">
        <v>2</v>
      </c>
      <c r="D1" s="1"/>
    </row>
    <row r="2" spans="1:4">
      <c r="A2" s="10" t="s">
        <v>3</v>
      </c>
      <c r="B2" s="10" t="str">
        <f>LEFT(A2,SEARCH(" ", A2)-1)</f>
        <v>Edith</v>
      </c>
      <c r="C2" s="10" t="str">
        <f>RIGHT(A2,LEN(A2)-SEARCH(" ", A2))</f>
        <v>MATERI</v>
      </c>
    </row>
    <row r="3" spans="1:4">
      <c r="A3" s="10" t="s">
        <v>4</v>
      </c>
      <c r="B3" s="10" t="str">
        <f t="shared" ref="B3:B13" si="0">LEFT(A3,SEARCH(" ", A3)-1)</f>
        <v>Jean</v>
      </c>
      <c r="C3" s="10" t="str">
        <f t="shared" ref="C3:C13" si="1">RIGHT(A3,LEN(A3)-SEARCH(" ", A3))</f>
        <v>HERTON</v>
      </c>
    </row>
    <row r="4" spans="1:4">
      <c r="A4" s="10" t="s">
        <v>5</v>
      </c>
      <c r="B4" s="10" t="str">
        <f t="shared" si="0"/>
        <v>Véronique</v>
      </c>
      <c r="C4" s="10" t="str">
        <f t="shared" si="1"/>
        <v>ACROUSTI</v>
      </c>
    </row>
    <row r="5" spans="1:4">
      <c r="A5" s="10" t="s">
        <v>6</v>
      </c>
      <c r="B5" s="10" t="str">
        <f t="shared" si="0"/>
        <v>Anastase</v>
      </c>
      <c r="C5" s="10" t="str">
        <f t="shared" si="1"/>
        <v>DEDONE</v>
      </c>
    </row>
    <row r="6" spans="1:4">
      <c r="A6" s="10" t="s">
        <v>7</v>
      </c>
      <c r="B6" s="10" t="str">
        <f t="shared" si="0"/>
        <v>Annette</v>
      </c>
      <c r="C6" s="10" t="str">
        <f t="shared" si="1"/>
        <v>TREPLIN</v>
      </c>
    </row>
    <row r="7" spans="1:4">
      <c r="A7" s="10" t="s">
        <v>8</v>
      </c>
      <c r="B7" s="10" t="str">
        <f t="shared" si="0"/>
        <v>Henri</v>
      </c>
      <c r="C7" s="10" t="str">
        <f t="shared" si="1"/>
        <v>FAURE</v>
      </c>
    </row>
    <row r="8" spans="1:4">
      <c r="A8" s="10" t="s">
        <v>9</v>
      </c>
      <c r="B8" s="10" t="str">
        <f t="shared" si="0"/>
        <v>Julie</v>
      </c>
      <c r="C8" s="10" t="str">
        <f t="shared" si="1"/>
        <v>LOUPESCO</v>
      </c>
    </row>
    <row r="9" spans="1:4">
      <c r="A9" s="10" t="s">
        <v>10</v>
      </c>
      <c r="B9" s="10" t="str">
        <f t="shared" si="0"/>
        <v>Martine</v>
      </c>
      <c r="C9" s="10" t="str">
        <f t="shared" si="1"/>
        <v>GURTON</v>
      </c>
    </row>
    <row r="10" spans="1:4">
      <c r="A10" s="10" t="s">
        <v>11</v>
      </c>
      <c r="B10" s="10" t="str">
        <f t="shared" si="0"/>
        <v>Catherine</v>
      </c>
      <c r="C10" s="10" t="str">
        <f t="shared" si="1"/>
        <v>FEUMOU</v>
      </c>
    </row>
    <row r="11" spans="1:4">
      <c r="A11" s="10" t="s">
        <v>12</v>
      </c>
      <c r="B11" s="10" t="str">
        <f t="shared" si="0"/>
        <v>Serge</v>
      </c>
      <c r="C11" s="10" t="str">
        <f t="shared" si="1"/>
        <v>BURGON</v>
      </c>
    </row>
    <row r="12" spans="1:4">
      <c r="A12" s="10" t="s">
        <v>13</v>
      </c>
      <c r="B12" s="10" t="str">
        <f t="shared" si="0"/>
        <v>Constance</v>
      </c>
      <c r="C12" s="10" t="str">
        <f t="shared" si="1"/>
        <v>MABAU</v>
      </c>
    </row>
    <row r="13" spans="1:4">
      <c r="A13" s="10" t="s">
        <v>14</v>
      </c>
      <c r="B13" s="10" t="str">
        <f t="shared" si="0"/>
        <v>Marie</v>
      </c>
      <c r="C13" s="10" t="str">
        <f t="shared" si="1"/>
        <v>NADAR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/>
  </sheetViews>
  <sheetFormatPr baseColWidth="10" defaultColWidth="9.140625" defaultRowHeight="12.75"/>
  <cols>
    <col min="1" max="1" width="25.42578125" style="3" customWidth="1"/>
    <col min="2" max="2" width="22.42578125" style="3" customWidth="1"/>
    <col min="3" max="3" width="22.5703125" style="3" customWidth="1"/>
    <col min="4" max="4" width="22.140625" style="3" bestFit="1" customWidth="1"/>
    <col min="5" max="16384" width="9.140625" style="3"/>
  </cols>
  <sheetData>
    <row r="1" spans="1:4" s="2" customFormat="1" ht="18" customHeight="1" thickBot="1">
      <c r="A1" s="1" t="s">
        <v>0</v>
      </c>
      <c r="B1" s="1" t="s">
        <v>15</v>
      </c>
      <c r="C1" s="1" t="s">
        <v>16</v>
      </c>
      <c r="D1" s="1" t="s">
        <v>17</v>
      </c>
    </row>
    <row r="2" spans="1:4">
      <c r="A2" s="10" t="s">
        <v>3</v>
      </c>
      <c r="B2" s="3" t="str">
        <f>LOWER(A2)</f>
        <v>edith materi</v>
      </c>
      <c r="C2" s="3" t="str">
        <f t="shared" ref="C2:C13" si="0">PROPER(A2)</f>
        <v>Edith Materi</v>
      </c>
      <c r="D2" s="3" t="str">
        <f t="shared" ref="D2:D13" si="1">UPPER(A2)</f>
        <v>EDITH MATERI</v>
      </c>
    </row>
    <row r="3" spans="1:4">
      <c r="A3" s="10" t="s">
        <v>4</v>
      </c>
      <c r="B3" s="3" t="str">
        <f t="shared" ref="B3:B13" si="2">LOWER(A3)</f>
        <v>jean herton</v>
      </c>
      <c r="C3" s="3" t="str">
        <f t="shared" si="0"/>
        <v>Jean Herton</v>
      </c>
      <c r="D3" s="3" t="str">
        <f t="shared" si="1"/>
        <v>JEAN HERTON</v>
      </c>
    </row>
    <row r="4" spans="1:4">
      <c r="A4" s="10" t="s">
        <v>5</v>
      </c>
      <c r="B4" s="3" t="str">
        <f t="shared" si="2"/>
        <v>véronique acrousti</v>
      </c>
      <c r="C4" s="3" t="str">
        <f t="shared" si="0"/>
        <v>Véronique Acrousti</v>
      </c>
      <c r="D4" s="3" t="str">
        <f t="shared" si="1"/>
        <v>VÉRONIQUE ACROUSTI</v>
      </c>
    </row>
    <row r="5" spans="1:4">
      <c r="A5" s="10" t="s">
        <v>6</v>
      </c>
      <c r="B5" s="3" t="str">
        <f t="shared" si="2"/>
        <v>anastase dedone</v>
      </c>
      <c r="C5" s="3" t="str">
        <f t="shared" si="0"/>
        <v>Anastase Dedone</v>
      </c>
      <c r="D5" s="3" t="str">
        <f t="shared" si="1"/>
        <v>ANASTASE DEDONE</v>
      </c>
    </row>
    <row r="6" spans="1:4">
      <c r="A6" s="10" t="s">
        <v>7</v>
      </c>
      <c r="B6" s="3" t="str">
        <f t="shared" si="2"/>
        <v>annette treplin</v>
      </c>
      <c r="C6" s="3" t="str">
        <f t="shared" si="0"/>
        <v>Annette Treplin</v>
      </c>
      <c r="D6" s="3" t="str">
        <f t="shared" si="1"/>
        <v>ANNETTE TREPLIN</v>
      </c>
    </row>
    <row r="7" spans="1:4">
      <c r="A7" s="10" t="s">
        <v>8</v>
      </c>
      <c r="B7" s="3" t="str">
        <f t="shared" si="2"/>
        <v>henri faure</v>
      </c>
      <c r="C7" s="3" t="str">
        <f t="shared" si="0"/>
        <v>Henri Faure</v>
      </c>
      <c r="D7" s="3" t="str">
        <f t="shared" si="1"/>
        <v>HENRI FAURE</v>
      </c>
    </row>
    <row r="8" spans="1:4">
      <c r="A8" s="10" t="s">
        <v>9</v>
      </c>
      <c r="B8" s="3" t="str">
        <f t="shared" si="2"/>
        <v>julie loupesco</v>
      </c>
      <c r="C8" s="3" t="str">
        <f t="shared" si="0"/>
        <v>Julie Loupesco</v>
      </c>
      <c r="D8" s="3" t="str">
        <f t="shared" si="1"/>
        <v>JULIE LOUPESCO</v>
      </c>
    </row>
    <row r="9" spans="1:4">
      <c r="A9" s="10" t="s">
        <v>10</v>
      </c>
      <c r="B9" s="3" t="str">
        <f t="shared" si="2"/>
        <v>martine gurton</v>
      </c>
      <c r="C9" s="3" t="str">
        <f t="shared" si="0"/>
        <v>Martine Gurton</v>
      </c>
      <c r="D9" s="3" t="str">
        <f t="shared" si="1"/>
        <v>MARTINE GURTON</v>
      </c>
    </row>
    <row r="10" spans="1:4">
      <c r="A10" s="10" t="s">
        <v>11</v>
      </c>
      <c r="B10" s="3" t="str">
        <f t="shared" si="2"/>
        <v>catherine feumou</v>
      </c>
      <c r="C10" s="3" t="str">
        <f t="shared" si="0"/>
        <v>Catherine Feumou</v>
      </c>
      <c r="D10" s="3" t="str">
        <f t="shared" si="1"/>
        <v>CATHERINE FEUMOU</v>
      </c>
    </row>
    <row r="11" spans="1:4">
      <c r="A11" s="10" t="s">
        <v>12</v>
      </c>
      <c r="B11" s="3" t="str">
        <f t="shared" si="2"/>
        <v>serge burgon</v>
      </c>
      <c r="C11" s="3" t="str">
        <f t="shared" si="0"/>
        <v>Serge Burgon</v>
      </c>
      <c r="D11" s="3" t="str">
        <f t="shared" si="1"/>
        <v>SERGE BURGON</v>
      </c>
    </row>
    <row r="12" spans="1:4">
      <c r="A12" s="10" t="s">
        <v>13</v>
      </c>
      <c r="B12" s="3" t="str">
        <f t="shared" si="2"/>
        <v>constance mabau</v>
      </c>
      <c r="C12" s="3" t="str">
        <f t="shared" si="0"/>
        <v>Constance Mabau</v>
      </c>
      <c r="D12" s="3" t="str">
        <f t="shared" si="1"/>
        <v>CONSTANCE MABAU</v>
      </c>
    </row>
    <row r="13" spans="1:4">
      <c r="A13" s="10" t="s">
        <v>14</v>
      </c>
      <c r="B13" s="3" t="str">
        <f t="shared" si="2"/>
        <v>marie nadar</v>
      </c>
      <c r="C13" s="3" t="str">
        <f t="shared" si="0"/>
        <v>Marie Nadar</v>
      </c>
      <c r="D13" s="3" t="str">
        <f t="shared" si="1"/>
        <v>MARIE NADAR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baseColWidth="10" defaultColWidth="9.140625" defaultRowHeight="12.75"/>
  <cols>
    <col min="1" max="1" width="47.42578125" style="4" bestFit="1" customWidth="1"/>
    <col min="2" max="2" width="16.42578125" style="5" customWidth="1"/>
    <col min="3" max="16384" width="9.140625" style="3"/>
  </cols>
  <sheetData>
    <row r="1" spans="1:2">
      <c r="A1" s="11" t="s">
        <v>18</v>
      </c>
      <c r="B1" s="5">
        <v>0.68763888888888891</v>
      </c>
    </row>
    <row r="2" spans="1:2">
      <c r="A2" s="11" t="s">
        <v>19</v>
      </c>
      <c r="B2" s="5">
        <v>0.60810185185185184</v>
      </c>
    </row>
    <row r="3" spans="1:2">
      <c r="A3" s="11"/>
    </row>
    <row r="4" spans="1:2">
      <c r="A4" s="11" t="s">
        <v>21</v>
      </c>
      <c r="B4" s="5">
        <f>B1-B2</f>
        <v>7.9537037037037073E-2</v>
      </c>
    </row>
    <row r="5" spans="1:2">
      <c r="A5" s="11" t="s">
        <v>21</v>
      </c>
      <c r="B5" s="6">
        <f>B1-B2</f>
        <v>7.9537037037037073E-2</v>
      </c>
    </row>
    <row r="6" spans="1:2">
      <c r="A6" s="11" t="s">
        <v>20</v>
      </c>
      <c r="B6" s="7">
        <f>B1-B2</f>
        <v>7.9537037037037073E-2</v>
      </c>
    </row>
    <row r="7" spans="1:2">
      <c r="A7" s="11" t="s">
        <v>22</v>
      </c>
      <c r="B7" s="7">
        <f>(B1-B2)*24</f>
        <v>1.9088888888888897</v>
      </c>
    </row>
    <row r="8" spans="1:2">
      <c r="A8" s="11" t="s">
        <v>23</v>
      </c>
      <c r="B8" s="7">
        <f>(B1-B2)*24*60</f>
        <v>114.53333333333339</v>
      </c>
    </row>
    <row r="9" spans="1:2">
      <c r="A9" s="11"/>
    </row>
    <row r="10" spans="1:2">
      <c r="A10" s="11" t="s">
        <v>24</v>
      </c>
      <c r="B10" s="8">
        <v>38635.687638888892</v>
      </c>
    </row>
    <row r="11" spans="1:2">
      <c r="A11" s="11" t="s">
        <v>25</v>
      </c>
      <c r="B11" s="7">
        <f>ROUND((B10-INT(B10))*24, 0)</f>
        <v>17</v>
      </c>
    </row>
  </sheetData>
  <pageMargins left="0.75" right="0.75" top="1" bottom="1" header="0.5" footer="0.5"/>
  <pageSetup paperSize="9" orientation="portrait" horizontalDpi="100" verticalDpi="1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2007-04-04T15:38:51Z</dcterms:created>
  <dcterms:modified xsi:type="dcterms:W3CDTF">2007-04-07T07:31:42Z</dcterms:modified>
</cp:coreProperties>
</file>