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105" windowWidth="18855" windowHeight="6885"/>
  </bookViews>
  <sheets>
    <sheet name="Feuil1" sheetId="1" r:id="rId1"/>
    <sheet name="Feuil2" sheetId="2" r:id="rId2"/>
    <sheet name="Feuil3" sheetId="3" r:id="rId3"/>
  </sheets>
  <definedNames>
    <definedName name="Belgique">Feuil1!$B$7:$E$7</definedName>
    <definedName name="Ecarts">Feuil1!$D$4:$D$9</definedName>
    <definedName name="Ecarts_en">Feuil1!$E$4:$E$9</definedName>
    <definedName name="Espagne">Feuil1!$B$5:$E$5</definedName>
    <definedName name="Grande_Bretagne">Feuil1!$B$8:$E$8</definedName>
    <definedName name="Italie">Feuil1!$B$4:$E$4</definedName>
    <definedName name="Objectifs">Feuil1!$B$4:$B$9</definedName>
    <definedName name="Portugal">Feuil1!$B$6:$E$6</definedName>
    <definedName name="Réalisations">Feuil1!$C$4:$C$9</definedName>
    <definedName name="Total">Feuil1!$B$9:$E$9</definedName>
  </definedNames>
  <calcPr calcId="144525" iterateCount="1000"/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4" i="1"/>
  <c r="D5" i="1"/>
  <c r="D6" i="1"/>
  <c r="D7" i="1"/>
  <c r="D8" i="1"/>
  <c r="D9" i="1"/>
  <c r="D4" i="1"/>
  <c r="C9" i="1"/>
  <c r="B9" i="1"/>
</calcChain>
</file>

<file path=xl/sharedStrings.xml><?xml version="1.0" encoding="utf-8"?>
<sst xmlns="http://schemas.openxmlformats.org/spreadsheetml/2006/main" count="11" uniqueCount="11">
  <si>
    <t>Comparaison aux objectifs</t>
  </si>
  <si>
    <t>Objectifs</t>
  </si>
  <si>
    <t>Réalisations</t>
  </si>
  <si>
    <t>Italie</t>
  </si>
  <si>
    <t>Espagne</t>
  </si>
  <si>
    <t>Portugal</t>
  </si>
  <si>
    <t>Belgique</t>
  </si>
  <si>
    <t>Grande-Bretagne</t>
  </si>
  <si>
    <t>Ecarts</t>
  </si>
  <si>
    <t>Ecarts en %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</si>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</sst>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Franklin Gothic Book"/>
      <family val="2"/>
      <scheme val="minor"/>
    </font>
    <font>
      <sz val="16"/>
      <color theme="1"/>
      <name val="Franklin Gothic Medium"/>
      <family val="1"/>
      <scheme val="maj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0" fillId="0" borderId="0" xfId="0" applyNumberFormat="1"/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3" fontId="0" fillId="0" borderId="0" xfId="0" applyNumberFormat="1" applyBorder="1"/>
    <xf numFmtId="164" fontId="0" fillId="0" borderId="0" xfId="0" applyNumberFormat="1" applyBorder="1"/>
    <xf numFmtId="0" fontId="0" fillId="0" borderId="2" xfId="0" applyBorder="1"/>
    <xf numFmtId="3" fontId="0" fillId="0" borderId="2" xfId="0" applyNumberFormat="1" applyBorder="1"/>
    <xf numFmtId="164" fontId="0" fillId="0" borderId="2" xfId="0" applyNumberFormat="1" applyBorder="1"/>
    <xf numFmtId="3" fontId="0" fillId="0" borderId="3" xfId="0" applyNumberFormat="1" applyBorder="1"/>
    <xf numFmtId="3" fontId="0" fillId="0" borderId="5" xfId="0" applyNumberFormat="1" applyBorder="1"/>
    <xf numFmtId="0" fontId="0" fillId="0" borderId="6" xfId="0" applyBorder="1"/>
    <xf numFmtId="3" fontId="0" fillId="0" borderId="7" xfId="0" applyNumberFormat="1" applyBorder="1"/>
    <xf numFmtId="3" fontId="0" fillId="0" borderId="6" xfId="0" applyNumberFormat="1" applyBorder="1"/>
    <xf numFmtId="164" fontId="0" fillId="0" borderId="6" xfId="0" applyNumberFormat="1" applyBorder="1"/>
    <xf numFmtId="0" fontId="0" fillId="0" borderId="8" xfId="0" applyBorder="1"/>
    <xf numFmtId="3" fontId="0" fillId="0" borderId="9" xfId="0" applyNumberFormat="1" applyBorder="1"/>
    <xf numFmtId="3" fontId="0" fillId="0" borderId="8" xfId="0" applyNumberFormat="1" applyBorder="1"/>
    <xf numFmtId="164" fontId="0" fillId="0" borderId="8" xfId="0" applyNumberFormat="1" applyBorder="1"/>
    <xf numFmtId="0" fontId="0" fillId="0" borderId="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Feuil1!$B$3</c:f>
              <c:strCache>
                <c:ptCount val="1"/>
                <c:pt idx="0">
                  <c:v>Objectifs</c:v>
                </c:pt>
              </c:strCache>
            </c:strRef>
          </c:tx>
          <c:invertIfNegative val="0"/>
          <c:cat>
            <c:strRef>
              <c:f>Feuil1!$A$4:$A$8</c:f>
              <c:strCache>
                <c:ptCount val="5"/>
                <c:pt idx="0">
                  <c:v>Italie</c:v>
                </c:pt>
                <c:pt idx="1">
                  <c:v>Espagne</c:v>
                </c:pt>
                <c:pt idx="2">
                  <c:v>Portugal</c:v>
                </c:pt>
                <c:pt idx="3">
                  <c:v>Belgique</c:v>
                </c:pt>
                <c:pt idx="4">
                  <c:v>Grande-Bretagne</c:v>
                </c:pt>
              </c:strCache>
            </c:strRef>
          </c:cat>
          <c:val>
            <c:numRef>
              <c:f>Feuil1!$B$4:$B$8</c:f>
              <c:numCache>
                <c:formatCode>#,##0</c:formatCode>
                <c:ptCount val="5"/>
                <c:pt idx="0">
                  <c:v>8000</c:v>
                </c:pt>
                <c:pt idx="1">
                  <c:v>15000</c:v>
                </c:pt>
                <c:pt idx="2">
                  <c:v>13000</c:v>
                </c:pt>
                <c:pt idx="3">
                  <c:v>11000</c:v>
                </c:pt>
                <c:pt idx="4">
                  <c:v>21000</c:v>
                </c:pt>
              </c:numCache>
            </c:numRef>
          </c:val>
        </c:ser>
        <c:ser>
          <c:idx val="1"/>
          <c:order val="1"/>
          <c:tx>
            <c:strRef>
              <c:f>Feuil1!$C$3</c:f>
              <c:strCache>
                <c:ptCount val="1"/>
                <c:pt idx="0">
                  <c:v>Réalisations</c:v>
                </c:pt>
              </c:strCache>
            </c:strRef>
          </c:tx>
          <c:invertIfNegative val="0"/>
          <c:cat>
            <c:strRef>
              <c:f>Feuil1!$A$4:$A$8</c:f>
              <c:strCache>
                <c:ptCount val="5"/>
                <c:pt idx="0">
                  <c:v>Italie</c:v>
                </c:pt>
                <c:pt idx="1">
                  <c:v>Espagne</c:v>
                </c:pt>
                <c:pt idx="2">
                  <c:v>Portugal</c:v>
                </c:pt>
                <c:pt idx="3">
                  <c:v>Belgique</c:v>
                </c:pt>
                <c:pt idx="4">
                  <c:v>Grande-Bretagne</c:v>
                </c:pt>
              </c:strCache>
            </c:strRef>
          </c:cat>
          <c:val>
            <c:numRef>
              <c:f>Feuil1!$C$4:$C$8</c:f>
              <c:numCache>
                <c:formatCode>#,##0</c:formatCode>
                <c:ptCount val="5"/>
                <c:pt idx="0">
                  <c:v>8360</c:v>
                </c:pt>
                <c:pt idx="1">
                  <c:v>14320</c:v>
                </c:pt>
                <c:pt idx="2">
                  <c:v>15651</c:v>
                </c:pt>
                <c:pt idx="3">
                  <c:v>11910</c:v>
                </c:pt>
                <c:pt idx="4">
                  <c:v>19600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60225408"/>
        <c:axId val="97559680"/>
        <c:axId val="0"/>
      </c:bar3DChart>
      <c:catAx>
        <c:axId val="60225408"/>
        <c:scaling>
          <c:orientation val="minMax"/>
        </c:scaling>
        <c:delete val="0"/>
        <c:axPos val="b"/>
        <c:majorTickMark val="out"/>
        <c:minorTickMark val="none"/>
        <c:tickLblPos val="nextTo"/>
        <c:crossAx val="97559680"/>
        <c:crosses val="autoZero"/>
        <c:auto val="1"/>
        <c:lblAlgn val="ctr"/>
        <c:lblOffset val="100"/>
        <c:noMultiLvlLbl val="0"/>
      </c:catAx>
      <c:valAx>
        <c:axId val="9755968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602254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9</xdr:row>
      <xdr:rowOff>100011</xdr:rowOff>
    </xdr:from>
    <xdr:to>
      <xdr:col>4</xdr:col>
      <xdr:colOff>952499</xdr:colOff>
      <xdr:row>25</xdr:row>
      <xdr:rowOff>161924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Promenade">
  <a:themeElements>
    <a:clrScheme name="Promenad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Promenade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隶书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Promenade">
      <a:fillStyleLst>
        <a:solidFill>
          <a:schemeClr val="phClr"/>
        </a:solidFill>
        <a:gradFill rotWithShape="1">
          <a:gsLst>
            <a:gs pos="0">
              <a:schemeClr val="phClr">
                <a:tint val="30000"/>
                <a:satMod val="250000"/>
              </a:schemeClr>
            </a:gs>
            <a:gs pos="72000">
              <a:schemeClr val="phClr">
                <a:tint val="75000"/>
                <a:satMod val="210000"/>
              </a:schemeClr>
            </a:gs>
            <a:gs pos="100000">
              <a:schemeClr val="phClr">
                <a:tint val="85000"/>
                <a:satMod val="21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5000"/>
                <a:shade val="85000"/>
                <a:satMod val="230000"/>
              </a:schemeClr>
            </a:gs>
            <a:gs pos="25000">
              <a:schemeClr val="phClr">
                <a:tint val="90000"/>
                <a:shade val="70000"/>
                <a:satMod val="220000"/>
              </a:schemeClr>
            </a:gs>
            <a:gs pos="50000">
              <a:schemeClr val="phClr">
                <a:tint val="90000"/>
                <a:shade val="58000"/>
                <a:satMod val="225000"/>
              </a:schemeClr>
            </a:gs>
            <a:gs pos="65000">
              <a:schemeClr val="phClr">
                <a:tint val="90000"/>
                <a:shade val="58000"/>
                <a:satMod val="225000"/>
              </a:schemeClr>
            </a:gs>
            <a:gs pos="80000">
              <a:schemeClr val="phClr">
                <a:tint val="90000"/>
                <a:shade val="69000"/>
                <a:satMod val="220000"/>
              </a:schemeClr>
            </a:gs>
            <a:gs pos="100000">
              <a:schemeClr val="phClr">
                <a:tint val="77000"/>
                <a:shade val="80000"/>
                <a:satMod val="230000"/>
              </a:schemeClr>
            </a:gs>
          </a:gsLst>
          <a:lin ang="54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</a:effectStyle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0"/>
            </a:lightRig>
          </a:scene3d>
          <a:sp3d prstMaterial="metal">
            <a:bevelT w="10000" h="10000"/>
          </a:sp3d>
        </a:effectStyle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  <a:scene3d>
            <a:camera prst="obliqueTopLeft" fov="600000">
              <a:rot lat="0" lon="0" rev="0"/>
            </a:camera>
            <a:lightRig rig="balanced" dir="t">
              <a:rot lat="0" lon="0" rev="19200000"/>
            </a:lightRig>
          </a:scene3d>
          <a:sp3d contourW="12700" prstMaterial="matte">
            <a:bevelT w="60000" h="50800"/>
            <a:contourClr>
              <a:schemeClr val="phClr">
                <a:shade val="60000"/>
                <a:satMod val="110000"/>
              </a:schemeClr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05000"/>
              </a:schemeClr>
            </a:duotone>
          </a:blip>
          <a:tile tx="0" ty="0" sx="95000" sy="95000" flip="none" algn="t"/>
        </a:blipFill>
        <a:blipFill>
          <a:blip xmlns:r="http://schemas.openxmlformats.org/officeDocument/2006/relationships" r:embed="rId2">
            <a:duotone>
              <a:schemeClr val="phClr">
                <a:shade val="30000"/>
                <a:satMod val="455000"/>
              </a:schemeClr>
              <a:schemeClr val="phClr">
                <a:tint val="95000"/>
                <a:satMod val="120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2" sqref="A2"/>
    </sheetView>
  </sheetViews>
  <sheetFormatPr baseColWidth="10" defaultRowHeight="15.75" x14ac:dyDescent="0.3"/>
  <cols>
    <col min="1" max="1" width="15.77734375" customWidth="1"/>
  </cols>
  <sheetData>
    <row r="1" spans="1:5" ht="21" x14ac:dyDescent="0.35">
      <c r="A1" s="2" t="s">
        <v>0</v>
      </c>
      <c r="B1" s="2"/>
      <c r="C1" s="2"/>
      <c r="D1" s="2"/>
      <c r="E1" s="2"/>
    </row>
    <row r="2" spans="1:5" ht="16.5" thickBot="1" x14ac:dyDescent="0.35"/>
    <row r="3" spans="1:5" x14ac:dyDescent="0.3">
      <c r="A3" s="3"/>
      <c r="B3" s="20" t="s">
        <v>1</v>
      </c>
      <c r="C3" s="3" t="s">
        <v>2</v>
      </c>
      <c r="D3" s="3" t="s">
        <v>8</v>
      </c>
      <c r="E3" s="3" t="s">
        <v>9</v>
      </c>
    </row>
    <row r="4" spans="1:5" x14ac:dyDescent="0.3">
      <c r="A4" s="12" t="s">
        <v>3</v>
      </c>
      <c r="B4" s="13">
        <v>8000</v>
      </c>
      <c r="C4" s="14">
        <v>8360</v>
      </c>
      <c r="D4" s="14">
        <f>Réalisations-Objectifs</f>
        <v>360</v>
      </c>
      <c r="E4" s="15">
        <f>Ecarts/Objectifs</f>
        <v>4.4999999999999998E-2</v>
      </c>
    </row>
    <row r="5" spans="1:5" x14ac:dyDescent="0.3">
      <c r="A5" s="4" t="s">
        <v>4</v>
      </c>
      <c r="B5" s="10">
        <v>15000</v>
      </c>
      <c r="C5" s="5">
        <v>14320</v>
      </c>
      <c r="D5" s="5">
        <f>Réalisations-Objectifs</f>
        <v>-680</v>
      </c>
      <c r="E5" s="6">
        <f>Ecarts/Objectifs</f>
        <v>-4.5333333333333337E-2</v>
      </c>
    </row>
    <row r="6" spans="1:5" x14ac:dyDescent="0.3">
      <c r="A6" s="4" t="s">
        <v>5</v>
      </c>
      <c r="B6" s="10">
        <v>13000</v>
      </c>
      <c r="C6" s="5">
        <v>15651</v>
      </c>
      <c r="D6" s="5">
        <f>Réalisations-Objectifs</f>
        <v>2651</v>
      </c>
      <c r="E6" s="6">
        <f>Ecarts/Objectifs</f>
        <v>0.20392307692307693</v>
      </c>
    </row>
    <row r="7" spans="1:5" x14ac:dyDescent="0.3">
      <c r="A7" s="4" t="s">
        <v>6</v>
      </c>
      <c r="B7" s="10">
        <v>11000</v>
      </c>
      <c r="C7" s="5">
        <v>11910</v>
      </c>
      <c r="D7" s="5">
        <f>Réalisations-Objectifs</f>
        <v>910</v>
      </c>
      <c r="E7" s="6">
        <f>Ecarts/Objectifs</f>
        <v>8.2727272727272733E-2</v>
      </c>
    </row>
    <row r="8" spans="1:5" x14ac:dyDescent="0.3">
      <c r="A8" s="16" t="s">
        <v>7</v>
      </c>
      <c r="B8" s="17">
        <v>21000</v>
      </c>
      <c r="C8" s="18">
        <v>19600</v>
      </c>
      <c r="D8" s="18">
        <f>Réalisations-Objectifs</f>
        <v>-1400</v>
      </c>
      <c r="E8" s="19">
        <f>Ecarts/Objectifs</f>
        <v>-6.6666666666666666E-2</v>
      </c>
    </row>
    <row r="9" spans="1:5" ht="16.5" thickBot="1" x14ac:dyDescent="0.35">
      <c r="A9" s="7" t="s">
        <v>10</v>
      </c>
      <c r="B9" s="11">
        <f>SUM(B4:B8)</f>
        <v>68000</v>
      </c>
      <c r="C9" s="8">
        <f>SUM(C4:C8)</f>
        <v>69841</v>
      </c>
      <c r="D9" s="8">
        <f>Réalisations-Objectifs</f>
        <v>1841</v>
      </c>
      <c r="E9" s="9">
        <f>Ecarts/Objectifs</f>
        <v>2.7073529411764705E-2</v>
      </c>
    </row>
    <row r="10" spans="1:5" x14ac:dyDescent="0.3">
      <c r="B10" s="1"/>
      <c r="C10" s="1"/>
      <c r="D10" s="1"/>
    </row>
  </sheetData>
  <mergeCells count="1">
    <mergeCell ref="A1:E1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Feuil1</vt:lpstr>
      <vt:lpstr>Feuil2</vt:lpstr>
      <vt:lpstr>Feuil3</vt:lpstr>
      <vt:lpstr>Belgique</vt:lpstr>
      <vt:lpstr>Ecarts</vt:lpstr>
      <vt:lpstr>Ecarts_en</vt:lpstr>
      <vt:lpstr>Espagne</vt:lpstr>
      <vt:lpstr>Grande_Bretagne</vt:lpstr>
      <vt:lpstr>Italie</vt:lpstr>
      <vt:lpstr>Objectifs</vt:lpstr>
      <vt:lpstr>Portugal</vt:lpstr>
      <vt:lpstr>Réalisations</vt:lpstr>
      <vt:lpstr>Total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PhilippeM</cp:lastModifiedBy>
  <cp:lastPrinted>2010-07-12T13:53:27Z</cp:lastPrinted>
  <dcterms:created xsi:type="dcterms:W3CDTF">2008-01-18T13:17:07Z</dcterms:created>
  <dcterms:modified xsi:type="dcterms:W3CDTF">2010-07-12T13:53:36Z</dcterms:modified>
</cp:coreProperties>
</file>