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480" yWindow="330" windowWidth="8955" windowHeight="4755" activeTab="1"/>
  </bookViews>
  <sheets>
    <sheet name="Répartition1" sheetId="1" r:id="rId1"/>
    <sheet name="Répartition 2" sheetId="2" r:id="rId2"/>
  </sheets>
  <definedNames>
    <definedName name="Tableau" localSheetId="1">'Répartition 2'!$A$3:$C$6</definedName>
    <definedName name="Tableau">Répartition1!$A$3:$C$6</definedName>
    <definedName name="Tableau1">Répartition1!$A$3:$E$6</definedName>
    <definedName name="Tableau2">'Répartition 2'!$A$3:$E$6</definedName>
  </definedNames>
  <calcPr calcId="124519"/>
</workbook>
</file>

<file path=xl/calcChain.xml><?xml version="1.0" encoding="utf-8"?>
<calcChain xmlns="http://schemas.openxmlformats.org/spreadsheetml/2006/main">
  <c r="B5" i="1"/>
  <c r="C5"/>
  <c r="D5"/>
  <c r="E5"/>
  <c r="C4"/>
  <c r="C6" s="1"/>
  <c r="D4"/>
  <c r="E4"/>
  <c r="E6" s="1"/>
  <c r="B4"/>
  <c r="B6" l="1"/>
  <c r="D6"/>
</calcChain>
</file>

<file path=xl/sharedStrings.xml><?xml version="1.0" encoding="utf-8"?>
<sst xmlns="http://schemas.openxmlformats.org/spreadsheetml/2006/main" count="8" uniqueCount="5">
  <si>
    <t>Total</t>
  </si>
  <si>
    <t>Comptes Titres</t>
  </si>
  <si>
    <t>Comptes PEA</t>
  </si>
  <si>
    <t>Nombre de comptes</t>
  </si>
  <si>
    <t xml:space="preserve">Encours en K-euros </t>
  </si>
</sst>
</file>

<file path=xl/styles.xml><?xml version="1.0" encoding="utf-8"?>
<styleSheet xmlns="http://schemas.openxmlformats.org/spreadsheetml/2006/main">
  <numFmts count="1">
    <numFmt numFmtId="164" formatCode="#\ ###,"/>
  </numFmts>
  <fonts count="6">
    <font>
      <sz val="10"/>
      <name val="MS Sans Serif"/>
    </font>
    <font>
      <b/>
      <sz val="10"/>
      <color indexed="8"/>
      <name val="MS Sans Serif"/>
      <family val="2"/>
    </font>
    <font>
      <b/>
      <sz val="10"/>
      <color indexed="18"/>
      <name val="MS Sans Serif"/>
      <family val="2"/>
    </font>
    <font>
      <sz val="8.5"/>
      <color indexed="9"/>
      <name val="MS Sans Serif"/>
      <family val="2"/>
    </font>
    <font>
      <sz val="10"/>
      <name val="MS Sans Serif"/>
      <family val="2"/>
    </font>
    <font>
      <b/>
      <sz val="12"/>
      <color theme="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Fill="1" applyBorder="1" applyAlignment="1">
      <alignment vertical="center"/>
    </xf>
    <xf numFmtId="3" fontId="0" fillId="0" borderId="1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2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8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Répartition1!$A$4</c:f>
              <c:strCache>
                <c:ptCount val="1"/>
                <c:pt idx="0">
                  <c:v>Comptes Titres</c:v>
                </c:pt>
              </c:strCache>
            </c:strRef>
          </c:tx>
          <c:spPr>
            <a:solidFill>
              <a:schemeClr val="accent1"/>
            </a:solidFill>
          </c:spPr>
          <c:cat>
            <c:numRef>
              <c:f>Répartition1!$B$3:$E$3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Répartition1!$B$4:$E$4</c:f>
              <c:numCache>
                <c:formatCode>#\ ###,</c:formatCode>
                <c:ptCount val="4"/>
                <c:pt idx="0">
                  <c:v>125244000</c:v>
                </c:pt>
                <c:pt idx="1">
                  <c:v>150292800</c:v>
                </c:pt>
                <c:pt idx="2">
                  <c:v>180351360</c:v>
                </c:pt>
                <c:pt idx="3">
                  <c:v>210000000</c:v>
                </c:pt>
              </c:numCache>
            </c:numRef>
          </c:val>
        </c:ser>
        <c:ser>
          <c:idx val="1"/>
          <c:order val="1"/>
          <c:tx>
            <c:strRef>
              <c:f>Répartition1!$A$5</c:f>
              <c:strCache>
                <c:ptCount val="1"/>
                <c:pt idx="0">
                  <c:v>Comptes PEA</c:v>
                </c:pt>
              </c:strCache>
            </c:strRef>
          </c:tx>
          <c:spPr>
            <a:solidFill>
              <a:srgbClr val="FFFF00"/>
            </a:solidFill>
          </c:spPr>
          <c:cat>
            <c:numRef>
              <c:f>Répartition1!$B$3:$E$3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Répartition1!$B$5:$E$5</c:f>
              <c:numCache>
                <c:formatCode>#\ ###,</c:formatCode>
                <c:ptCount val="4"/>
                <c:pt idx="0">
                  <c:v>87444000</c:v>
                </c:pt>
                <c:pt idx="1">
                  <c:v>104932800</c:v>
                </c:pt>
                <c:pt idx="2">
                  <c:v>125919360</c:v>
                </c:pt>
                <c:pt idx="3">
                  <c:v>208978000</c:v>
                </c:pt>
              </c:numCache>
            </c:numRef>
          </c:val>
        </c:ser>
        <c:shape val="box"/>
        <c:axId val="59698560"/>
        <c:axId val="65991808"/>
        <c:axId val="59689600"/>
      </c:bar3DChart>
      <c:catAx>
        <c:axId val="59698560"/>
        <c:scaling>
          <c:orientation val="minMax"/>
        </c:scaling>
        <c:axPos val="b"/>
        <c:numFmt formatCode="General" sourceLinked="1"/>
        <c:tickLblPos val="nextTo"/>
        <c:crossAx val="65991808"/>
        <c:crosses val="autoZero"/>
        <c:auto val="1"/>
        <c:lblAlgn val="ctr"/>
        <c:lblOffset val="100"/>
      </c:catAx>
      <c:valAx>
        <c:axId val="65991808"/>
        <c:scaling>
          <c:orientation val="minMax"/>
        </c:scaling>
        <c:axPos val="l"/>
        <c:majorGridlines/>
        <c:numFmt formatCode="#\ ###," sourceLinked="1"/>
        <c:tickLblPos val="nextTo"/>
        <c:crossAx val="59698560"/>
        <c:crosses val="autoZero"/>
        <c:crossBetween val="between"/>
      </c:valAx>
      <c:serAx>
        <c:axId val="59689600"/>
        <c:scaling>
          <c:orientation val="minMax"/>
        </c:scaling>
        <c:axPos val="b"/>
        <c:tickLblPos val="nextTo"/>
        <c:crossAx val="65991808"/>
        <c:crosses val="autoZero"/>
      </c:ser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'Répartition 2'!$A$4</c:f>
              <c:strCache>
                <c:ptCount val="1"/>
                <c:pt idx="0">
                  <c:v>Comptes Titres</c:v>
                </c:pt>
              </c:strCache>
            </c:strRef>
          </c:tx>
          <c:cat>
            <c:numRef>
              <c:f>'Répartition 2'!$B$3:$E$3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'Répartition 2'!$B$4:$E$4</c:f>
              <c:numCache>
                <c:formatCode>#,##0</c:formatCode>
                <c:ptCount val="4"/>
                <c:pt idx="0">
                  <c:v>35784</c:v>
                </c:pt>
                <c:pt idx="1">
                  <c:v>42940.800000000003</c:v>
                </c:pt>
                <c:pt idx="2">
                  <c:v>51528.959999999999</c:v>
                </c:pt>
                <c:pt idx="3">
                  <c:v>60000</c:v>
                </c:pt>
              </c:numCache>
            </c:numRef>
          </c:val>
        </c:ser>
        <c:ser>
          <c:idx val="1"/>
          <c:order val="1"/>
          <c:tx>
            <c:strRef>
              <c:f>'Répartition 2'!$A$5</c:f>
              <c:strCache>
                <c:ptCount val="1"/>
                <c:pt idx="0">
                  <c:v>Comptes PEA</c:v>
                </c:pt>
              </c:strCache>
            </c:strRef>
          </c:tx>
          <c:spPr>
            <a:solidFill>
              <a:srgbClr val="FFFF00"/>
            </a:solidFill>
          </c:spPr>
          <c:cat>
            <c:numRef>
              <c:f>'Répartition 2'!$B$3:$E$3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'Répartition 2'!$B$5:$E$5</c:f>
              <c:numCache>
                <c:formatCode>#,##0</c:formatCode>
                <c:ptCount val="4"/>
                <c:pt idx="0">
                  <c:v>24984</c:v>
                </c:pt>
                <c:pt idx="1">
                  <c:v>29980.799999999999</c:v>
                </c:pt>
                <c:pt idx="2">
                  <c:v>35976.959999999999</c:v>
                </c:pt>
                <c:pt idx="3">
                  <c:v>59708</c:v>
                </c:pt>
              </c:numCache>
            </c:numRef>
          </c:val>
        </c:ser>
        <c:shape val="box"/>
        <c:axId val="74714112"/>
        <c:axId val="74715904"/>
        <c:axId val="59667776"/>
      </c:bar3DChart>
      <c:catAx>
        <c:axId val="74714112"/>
        <c:scaling>
          <c:orientation val="minMax"/>
        </c:scaling>
        <c:axPos val="b"/>
        <c:numFmt formatCode="General" sourceLinked="1"/>
        <c:tickLblPos val="nextTo"/>
        <c:crossAx val="74715904"/>
        <c:crosses val="autoZero"/>
        <c:auto val="1"/>
        <c:lblAlgn val="ctr"/>
        <c:lblOffset val="100"/>
      </c:catAx>
      <c:valAx>
        <c:axId val="74715904"/>
        <c:scaling>
          <c:orientation val="minMax"/>
        </c:scaling>
        <c:axPos val="l"/>
        <c:majorGridlines/>
        <c:numFmt formatCode="#,##0" sourceLinked="1"/>
        <c:tickLblPos val="nextTo"/>
        <c:crossAx val="74714112"/>
        <c:crosses val="autoZero"/>
        <c:crossBetween val="between"/>
      </c:valAx>
      <c:serAx>
        <c:axId val="59667776"/>
        <c:scaling>
          <c:orientation val="minMax"/>
        </c:scaling>
        <c:axPos val="b"/>
        <c:tickLblPos val="nextTo"/>
        <c:crossAx val="74715904"/>
        <c:crosses val="autoZero"/>
      </c:ser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6</xdr:row>
      <xdr:rowOff>142875</xdr:rowOff>
    </xdr:from>
    <xdr:to>
      <xdr:col>4</xdr:col>
      <xdr:colOff>714375</xdr:colOff>
      <xdr:row>23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6</xdr:row>
      <xdr:rowOff>95250</xdr:rowOff>
    </xdr:from>
    <xdr:to>
      <xdr:col>4</xdr:col>
      <xdr:colOff>676275</xdr:colOff>
      <xdr:row>23</xdr:row>
      <xdr:rowOff>85725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I4" sqref="I4"/>
    </sheetView>
  </sheetViews>
  <sheetFormatPr baseColWidth="10" defaultRowHeight="12.75"/>
  <cols>
    <col min="1" max="1" width="22.85546875" customWidth="1"/>
    <col min="2" max="3" width="12.7109375" customWidth="1"/>
  </cols>
  <sheetData>
    <row r="1" spans="1:5" ht="15.75">
      <c r="A1" s="8" t="s">
        <v>4</v>
      </c>
    </row>
    <row r="2" spans="1:5" ht="13.5" thickBot="1"/>
    <row r="3" spans="1:5" ht="18" customHeight="1">
      <c r="A3" s="3"/>
      <c r="B3" s="6">
        <v>2004</v>
      </c>
      <c r="C3" s="6">
        <v>2005</v>
      </c>
      <c r="D3" s="6">
        <v>2006</v>
      </c>
      <c r="E3" s="6">
        <v>2007</v>
      </c>
    </row>
    <row r="4" spans="1:5" ht="18" customHeight="1">
      <c r="A4" s="4" t="s">
        <v>1</v>
      </c>
      <c r="B4" s="9">
        <f>'Répartition 2'!B4*3500</f>
        <v>125244000</v>
      </c>
      <c r="C4" s="9">
        <f>'Répartition 2'!C4*3500</f>
        <v>150292800</v>
      </c>
      <c r="D4" s="9">
        <f>'Répartition 2'!D4*3500</f>
        <v>180351360</v>
      </c>
      <c r="E4" s="9">
        <f>'Répartition 2'!E4*3500</f>
        <v>210000000</v>
      </c>
    </row>
    <row r="5" spans="1:5" ht="18" customHeight="1">
      <c r="A5" s="4" t="s">
        <v>2</v>
      </c>
      <c r="B5" s="9">
        <f>'Répartition 2'!B5*3500</f>
        <v>87444000</v>
      </c>
      <c r="C5" s="9">
        <f>'Répartition 2'!C5*3500</f>
        <v>104932800</v>
      </c>
      <c r="D5" s="9">
        <f>'Répartition 2'!D5*3500</f>
        <v>125919360</v>
      </c>
      <c r="E5" s="9">
        <f>'Répartition 2'!E5*3500</f>
        <v>208978000</v>
      </c>
    </row>
    <row r="6" spans="1:5" ht="18" customHeight="1" thickBot="1">
      <c r="A6" s="5" t="s">
        <v>0</v>
      </c>
      <c r="B6" s="10">
        <f>SUM(B4:B5)</f>
        <v>212688000</v>
      </c>
      <c r="C6" s="10">
        <f t="shared" ref="C6:E6" si="0">SUM(C4:C5)</f>
        <v>255225600</v>
      </c>
      <c r="D6" s="10">
        <f t="shared" si="0"/>
        <v>306270720</v>
      </c>
      <c r="E6" s="10">
        <f t="shared" si="0"/>
        <v>418978000</v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F11" sqref="F11"/>
    </sheetView>
  </sheetViews>
  <sheetFormatPr baseColWidth="10" defaultRowHeight="12.75"/>
  <cols>
    <col min="1" max="1" width="23.5703125" customWidth="1"/>
    <col min="2" max="3" width="12.7109375" customWidth="1"/>
  </cols>
  <sheetData>
    <row r="1" spans="1:5" ht="15.75">
      <c r="A1" s="8" t="s">
        <v>3</v>
      </c>
    </row>
    <row r="2" spans="1:5" ht="13.5" thickBot="1"/>
    <row r="3" spans="1:5" ht="18" customHeight="1">
      <c r="A3" s="3"/>
      <c r="B3" s="6">
        <v>2004</v>
      </c>
      <c r="C3" s="6">
        <v>2005</v>
      </c>
      <c r="D3" s="6">
        <v>2006</v>
      </c>
      <c r="E3" s="6">
        <v>2007</v>
      </c>
    </row>
    <row r="4" spans="1:5" ht="18" customHeight="1">
      <c r="A4" s="4" t="s">
        <v>1</v>
      </c>
      <c r="B4" s="1">
        <v>35784</v>
      </c>
      <c r="C4" s="1">
        <v>42940.800000000003</v>
      </c>
      <c r="D4" s="1">
        <v>51528.959999999999</v>
      </c>
      <c r="E4" s="7">
        <v>60000</v>
      </c>
    </row>
    <row r="5" spans="1:5" ht="18" customHeight="1">
      <c r="A5" s="4" t="s">
        <v>2</v>
      </c>
      <c r="B5" s="1">
        <v>24984</v>
      </c>
      <c r="C5" s="1">
        <v>29980.799999999999</v>
      </c>
      <c r="D5" s="1">
        <v>35976.959999999999</v>
      </c>
      <c r="E5" s="1">
        <v>59708</v>
      </c>
    </row>
    <row r="6" spans="1:5" ht="18" customHeight="1" thickBot="1">
      <c r="A6" s="5" t="s">
        <v>0</v>
      </c>
      <c r="B6" s="2">
        <v>60768</v>
      </c>
      <c r="C6" s="2">
        <v>72921.600000000006</v>
      </c>
      <c r="D6" s="2">
        <v>87505.919999999998</v>
      </c>
      <c r="E6" s="2">
        <v>105007.10399999999</v>
      </c>
    </row>
  </sheetData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Répartition1</vt:lpstr>
      <vt:lpstr>Répartition 2</vt:lpstr>
      <vt:lpstr>'Répartition 2'!Tableau</vt:lpstr>
      <vt:lpstr>Tableau</vt:lpstr>
      <vt:lpstr>Tableau1</vt:lpstr>
      <vt:lpstr>Tableau2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Paul Dupuis</cp:lastModifiedBy>
  <dcterms:created xsi:type="dcterms:W3CDTF">2000-07-26T10:32:13Z</dcterms:created>
  <dcterms:modified xsi:type="dcterms:W3CDTF">2007-08-22T17:01:09Z</dcterms:modified>
</cp:coreProperties>
</file>