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0" yWindow="0" windowWidth="15345" windowHeight="4245"/>
  </bookViews>
  <sheets>
    <sheet name="3D" sheetId="1" r:id="rId1"/>
    <sheet name="message" sheetId="2" r:id="rId2"/>
    <sheet name="PLAN" sheetId="3" r:id="rId3"/>
    <sheet name="MAJ" sheetId="4" r:id="rId4"/>
    <sheet name="TDB Financier 1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K13" i="4"/>
  <c r="K12" i="4"/>
  <c r="L14" i="4"/>
  <c r="K14" i="4" s="1"/>
  <c r="I14" i="4"/>
  <c r="E7" i="4"/>
  <c r="D7" i="4"/>
  <c r="D17" i="3" l="1"/>
  <c r="D13" i="3"/>
  <c r="D18" i="3" s="1"/>
  <c r="D8" i="3"/>
</calcChain>
</file>

<file path=xl/sharedStrings.xml><?xml version="1.0" encoding="utf-8"?>
<sst xmlns="http://schemas.openxmlformats.org/spreadsheetml/2006/main" count="112" uniqueCount="80">
  <si>
    <t>graphique 3 D</t>
  </si>
  <si>
    <t>Janvier</t>
  </si>
  <si>
    <t>Février</t>
  </si>
  <si>
    <t>Mars</t>
  </si>
  <si>
    <t>Ventes M€</t>
  </si>
  <si>
    <t>outils de graphique</t>
  </si>
  <si>
    <t xml:space="preserve">creation </t>
  </si>
  <si>
    <t>word art</t>
  </si>
  <si>
    <t>rotation des 3D</t>
  </si>
  <si>
    <t>format de la zone graphique</t>
  </si>
  <si>
    <t>Avril</t>
  </si>
  <si>
    <t>Mai</t>
  </si>
  <si>
    <t>Juin</t>
  </si>
  <si>
    <t>Boites produites/ salarié</t>
  </si>
  <si>
    <t>Ventes en M€</t>
  </si>
  <si>
    <t>Continent</t>
  </si>
  <si>
    <t>Pays</t>
  </si>
  <si>
    <t>Montant</t>
  </si>
  <si>
    <t>ASIE</t>
  </si>
  <si>
    <t>CHINE</t>
  </si>
  <si>
    <t>INDE</t>
  </si>
  <si>
    <t>COREE</t>
  </si>
  <si>
    <t>EUROPE</t>
  </si>
  <si>
    <t>France</t>
  </si>
  <si>
    <t>Allemagne</t>
  </si>
  <si>
    <t>UK</t>
  </si>
  <si>
    <t>Italie</t>
  </si>
  <si>
    <t>AMERIQUE</t>
  </si>
  <si>
    <t>USA</t>
  </si>
  <si>
    <t>Mexique</t>
  </si>
  <si>
    <t>BRESIL</t>
  </si>
  <si>
    <t>Total ASIE</t>
  </si>
  <si>
    <t>Total EUROPE</t>
  </si>
  <si>
    <t>Total AMERIQUE</t>
  </si>
  <si>
    <t>Total général</t>
  </si>
  <si>
    <t>CA</t>
  </si>
  <si>
    <t>Couts</t>
  </si>
  <si>
    <t>Marge</t>
  </si>
  <si>
    <t xml:space="preserve"> </t>
  </si>
  <si>
    <t>Mois</t>
  </si>
  <si>
    <t>Cumul</t>
  </si>
  <si>
    <t>discounts</t>
  </si>
  <si>
    <t>Colonne1</t>
  </si>
  <si>
    <t>Budget</t>
  </si>
  <si>
    <t>cumul précédent</t>
  </si>
  <si>
    <t>Tableau de bord de la Direction Financière ZZZ</t>
  </si>
  <si>
    <t>Résultats à la fin du mois XXX de l'année YYY</t>
  </si>
  <si>
    <t>NOS MISSIONS</t>
  </si>
  <si>
    <t>CRÉER DE LA VALEUR</t>
  </si>
  <si>
    <t>INVESTIR pour GARANTIR le FUTUR</t>
  </si>
  <si>
    <t>FINANCER en GARDANT notre AUTONOMIE</t>
  </si>
  <si>
    <t>Indicateurs de Performance</t>
  </si>
  <si>
    <t>Marge Brute en M€</t>
  </si>
  <si>
    <t>EBITDA (EBE)</t>
  </si>
  <si>
    <t>Résultat Opérationnel</t>
  </si>
  <si>
    <t>Résultat Net</t>
  </si>
  <si>
    <t>Réalisé</t>
  </si>
  <si>
    <t>Autorisé</t>
  </si>
  <si>
    <t>Engagé</t>
  </si>
  <si>
    <t>Dettes</t>
  </si>
  <si>
    <t>Fonds Propres</t>
  </si>
  <si>
    <t>Utilisez les commandes suivantes :</t>
  </si>
  <si>
    <t xml:space="preserve">Utilisez les commandes Données  Sous-Total </t>
  </si>
  <si>
    <t>insertion Graphique histogramme 3D</t>
  </si>
  <si>
    <t>cliquez sur le graphique et sélectionnez le boton à droite "elements de graphique"</t>
  </si>
  <si>
    <t>cochez ou décochez les cases voulues</t>
  </si>
  <si>
    <t>insertion  Illustrations Formes</t>
  </si>
  <si>
    <r>
      <t xml:space="preserve">Cliquez droit sur l’axe des ordonnées et la commande </t>
    </r>
    <r>
      <rPr>
        <b/>
        <sz val="11"/>
        <color rgb="FFFF0000"/>
        <rFont val="Calibri"/>
        <family val="2"/>
        <scheme val="minor"/>
      </rPr>
      <t>Mise en forme de l’axe</t>
    </r>
  </si>
  <si>
    <t>Insertion Illustrations Formes</t>
  </si>
  <si>
    <t>pour obtenir la flèche</t>
  </si>
  <si>
    <t>les boutons + et - apparaissent alors sur la gauche des colonnes de la feuille Excel</t>
  </si>
  <si>
    <t>Votre graphique s'adaptera automatiquement au niveau de synthèse voulu si vous cliquez sur ces boutons</t>
  </si>
  <si>
    <t>Accueil Styles puis Mettre sous forme de tableau   vos données (C3:E7)</t>
  </si>
  <si>
    <r>
      <t>o</t>
    </r>
    <r>
      <rPr>
        <sz val="7"/>
        <color rgb="FFFF0000"/>
        <rFont val="Times New Roman"/>
        <family val="1"/>
      </rPr>
      <t xml:space="preserve">   </t>
    </r>
    <r>
      <rPr>
        <sz val="12"/>
        <color rgb="FFFF0000"/>
        <rFont val="Calibri"/>
        <family val="2"/>
      </rPr>
      <t>Ajoutez les données voulues dans le tableau (</t>
    </r>
    <r>
      <rPr>
        <b/>
        <sz val="12"/>
        <color rgb="FFFF0000"/>
        <rFont val="Calibri"/>
        <family val="2"/>
      </rPr>
      <t>clic droit puis Insérer ligne ou colonne)</t>
    </r>
  </si>
  <si>
    <t>c'est le cas avec la ligne discount que nous avons ajouté</t>
  </si>
  <si>
    <t>objectif realisation</t>
  </si>
  <si>
    <t>NEst</t>
  </si>
  <si>
    <t>NOuest</t>
  </si>
  <si>
    <t>SEst</t>
  </si>
  <si>
    <t>SOuest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</si>
</sst>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ourier New"/>
      <family val="3"/>
    </font>
    <font>
      <sz val="7"/>
      <color rgb="FFFF0000"/>
      <name val="Times New Roman"/>
      <family val="1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3" fillId="3" borderId="1" xfId="0" applyFont="1" applyFill="1" applyBorder="1"/>
    <xf numFmtId="0" fontId="1" fillId="2" borderId="1" xfId="0" applyFont="1" applyFill="1" applyBorder="1"/>
    <xf numFmtId="0" fontId="0" fillId="3" borderId="0" xfId="0" applyFill="1"/>
    <xf numFmtId="0" fontId="4" fillId="2" borderId="0" xfId="0" applyFont="1" applyFill="1"/>
    <xf numFmtId="0" fontId="1" fillId="2" borderId="0" xfId="0" applyFont="1" applyFill="1"/>
    <xf numFmtId="0" fontId="5" fillId="3" borderId="0" xfId="0" applyFont="1" applyFill="1"/>
    <xf numFmtId="0" fontId="6" fillId="2" borderId="0" xfId="0" applyFont="1" applyFill="1"/>
    <xf numFmtId="0" fontId="7" fillId="2" borderId="0" xfId="0" applyFont="1" applyFill="1"/>
    <xf numFmtId="0" fontId="6" fillId="3" borderId="0" xfId="0" applyFont="1" applyFill="1"/>
    <xf numFmtId="0" fontId="0" fillId="2" borderId="0" xfId="0" applyFill="1"/>
    <xf numFmtId="0" fontId="3" fillId="0" borderId="0" xfId="0" applyFont="1"/>
    <xf numFmtId="0" fontId="2" fillId="2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vertical="center" indent="10"/>
    </xf>
  </cellXfs>
  <cellStyles count="1">
    <cellStyle name="Normal" xfId="0" builtinId="0"/>
  </cellStyles>
  <dxfs count="7"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rgb="FFFFFF0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baseline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2000" b="0" cap="none" spc="0">
                <a:ln w="0"/>
                <a:solidFill>
                  <a:schemeClr val="accent1"/>
                </a:solidFill>
                <a:effectLst>
                  <a:outerShdw blurRad="38100" dist="25400" dir="5400000" algn="ctr" rotWithShape="0">
                    <a:srgbClr val="6E747A">
                      <a:alpha val="43000"/>
                    </a:srgbClr>
                  </a:outerShdw>
                </a:effectLst>
              </a:rPr>
              <a:t>Evolution des ventes par région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baseline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30"/>
      <c:depthPercent val="100"/>
      <c:rAngAx val="0"/>
    </c:view3D>
    <c:floor>
      <c:thickness val="0"/>
      <c:spPr>
        <a:solidFill>
          <a:schemeClr val="lt1"/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3943592416801556"/>
          <c:y val="0.13514525723862353"/>
          <c:w val="0.83069711298348492"/>
          <c:h val="0.77972451332765458"/>
        </c:manualLayout>
      </c:layout>
      <c:area3DChart>
        <c:grouping val="standard"/>
        <c:varyColors val="0"/>
        <c:ser>
          <c:idx val="0"/>
          <c:order val="0"/>
          <c:tx>
            <c:strRef>
              <c:f>'3D'!$C$11</c:f>
              <c:strCache>
                <c:ptCount val="1"/>
                <c:pt idx="0">
                  <c:v>NEst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  <a:sp3d/>
          </c:spPr>
          <c:cat>
            <c:strRef>
              <c:f>'3D'!$D$10:$F$10</c:f>
              <c:strCache>
                <c:ptCount val="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</c:strCache>
            </c:strRef>
          </c:cat>
          <c:val>
            <c:numRef>
              <c:f>'3D'!$D$11:$F$11</c:f>
              <c:numCache>
                <c:formatCode>General</c:formatCode>
                <c:ptCount val="3"/>
                <c:pt idx="0">
                  <c:v>10</c:v>
                </c:pt>
                <c:pt idx="1">
                  <c:v>18</c:v>
                </c:pt>
                <c:pt idx="2">
                  <c:v>20</c:v>
                </c:pt>
              </c:numCache>
            </c:numRef>
          </c:val>
        </c:ser>
        <c:ser>
          <c:idx val="1"/>
          <c:order val="1"/>
          <c:tx>
            <c:strRef>
              <c:f>'3D'!$C$12</c:f>
              <c:strCache>
                <c:ptCount val="1"/>
                <c:pt idx="0">
                  <c:v>NOuest</c:v>
                </c:pt>
              </c:strCache>
            </c:strRef>
          </c:tx>
          <c:spPr>
            <a:pattFill prst="ltUpDiag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  <a:sp3d/>
          </c:spPr>
          <c:cat>
            <c:strRef>
              <c:f>'3D'!$D$10:$F$10</c:f>
              <c:strCache>
                <c:ptCount val="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</c:strCache>
            </c:strRef>
          </c:cat>
          <c:val>
            <c:numRef>
              <c:f>'3D'!$D$12:$F$12</c:f>
              <c:numCache>
                <c:formatCode>General</c:formatCode>
                <c:ptCount val="3"/>
                <c:pt idx="0">
                  <c:v>15</c:v>
                </c:pt>
                <c:pt idx="1">
                  <c:v>28</c:v>
                </c:pt>
                <c:pt idx="2">
                  <c:v>18</c:v>
                </c:pt>
              </c:numCache>
            </c:numRef>
          </c:val>
        </c:ser>
        <c:ser>
          <c:idx val="2"/>
          <c:order val="2"/>
          <c:tx>
            <c:strRef>
              <c:f>'3D'!$C$13</c:f>
              <c:strCache>
                <c:ptCount val="1"/>
                <c:pt idx="0">
                  <c:v>SEst</c:v>
                </c:pt>
              </c:strCache>
            </c:strRef>
          </c:tx>
          <c:spPr>
            <a:pattFill prst="ltUpDiag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  <a:sp3d/>
          </c:spPr>
          <c:cat>
            <c:strRef>
              <c:f>'3D'!$D$10:$F$10</c:f>
              <c:strCache>
                <c:ptCount val="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</c:strCache>
            </c:strRef>
          </c:cat>
          <c:val>
            <c:numRef>
              <c:f>'3D'!$D$13:$F$13</c:f>
              <c:numCache>
                <c:formatCode>General</c:formatCode>
                <c:ptCount val="3"/>
                <c:pt idx="0">
                  <c:v>20</c:v>
                </c:pt>
                <c:pt idx="1">
                  <c:v>38</c:v>
                </c:pt>
                <c:pt idx="2">
                  <c:v>16</c:v>
                </c:pt>
              </c:numCache>
            </c:numRef>
          </c:val>
        </c:ser>
        <c:ser>
          <c:idx val="3"/>
          <c:order val="3"/>
          <c:tx>
            <c:strRef>
              <c:f>'3D'!$C$14</c:f>
              <c:strCache>
                <c:ptCount val="1"/>
                <c:pt idx="0">
                  <c:v>SOuest</c:v>
                </c:pt>
              </c:strCache>
            </c:strRef>
          </c:tx>
          <c:spPr>
            <a:pattFill prst="ltUpDiag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  <a:sp3d/>
          </c:spPr>
          <c:cat>
            <c:strRef>
              <c:f>'3D'!$D$10:$F$10</c:f>
              <c:strCache>
                <c:ptCount val="3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</c:strCache>
            </c:strRef>
          </c:cat>
          <c:val>
            <c:numRef>
              <c:f>'3D'!$D$14:$F$14</c:f>
              <c:numCache>
                <c:formatCode>General</c:formatCode>
                <c:ptCount val="3"/>
                <c:pt idx="0">
                  <c:v>35</c:v>
                </c:pt>
                <c:pt idx="1">
                  <c:v>40</c:v>
                </c:pt>
                <c:pt idx="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6760288"/>
        <c:axId val="456759504"/>
        <c:axId val="455623320"/>
      </c:area3DChart>
      <c:catAx>
        <c:axId val="45676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out"/>
        <c:tickLblPos val="nextTo"/>
        <c:spPr>
          <a:solidFill>
            <a:schemeClr val="tx1"/>
          </a:solidFill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759504"/>
        <c:crosses val="autoZero"/>
        <c:auto val="1"/>
        <c:lblAlgn val="ctr"/>
        <c:lblOffset val="100"/>
        <c:noMultiLvlLbl val="0"/>
      </c:catAx>
      <c:valAx>
        <c:axId val="45675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760288"/>
        <c:crosses val="autoZero"/>
        <c:crossBetween val="between"/>
      </c:valAx>
      <c:serAx>
        <c:axId val="455623320"/>
        <c:scaling>
          <c:orientation val="minMax"/>
        </c:scaling>
        <c:delete val="0"/>
        <c:axPos val="b"/>
        <c:majorTickMark val="out"/>
        <c:minorTickMark val="out"/>
        <c:tickLblPos val="nextTo"/>
        <c:spPr>
          <a:solidFill>
            <a:srgbClr val="FFFF00"/>
          </a:solidFill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759504"/>
        <c:crosses val="autoZero"/>
        <c:tickLblSkip val="1"/>
      </c:serAx>
      <c:spPr>
        <a:blipFill dpi="0" rotWithShape="1">
          <a:blip xmlns:r="http://schemas.openxmlformats.org/officeDocument/2006/relationships" r:embed="rId3"/>
          <a:srcRect/>
          <a:tile tx="0" ty="0" sx="100000" sy="100000" flip="none" algn="tl"/>
        </a:blipFill>
        <a:ln>
          <a:noFill/>
        </a:ln>
        <a:effectLst/>
      </c:spPr>
    </c:plotArea>
    <c:plotVisOnly val="1"/>
    <c:dispBlanksAs val="zero"/>
    <c:showDLblsOverMax val="0"/>
  </c:chart>
  <c:spPr>
    <a:solidFill>
      <a:schemeClr val="lt1"/>
    </a:solidFill>
    <a:ln w="9525" cap="flat" cmpd="sng" algn="ctr">
      <a:solidFill>
        <a:schemeClr val="accent1">
          <a:alpha val="89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Graphique classique en 2D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'3D'!$D$10</c:f>
              <c:strCache>
                <c:ptCount val="1"/>
                <c:pt idx="0">
                  <c:v>Janvier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'3D'!$C$11:$C$14</c:f>
              <c:strCache>
                <c:ptCount val="4"/>
                <c:pt idx="0">
                  <c:v>NEst</c:v>
                </c:pt>
                <c:pt idx="1">
                  <c:v>NOuest</c:v>
                </c:pt>
                <c:pt idx="2">
                  <c:v>SEst</c:v>
                </c:pt>
                <c:pt idx="3">
                  <c:v>SOuest</c:v>
                </c:pt>
              </c:strCache>
            </c:strRef>
          </c:cat>
          <c:val>
            <c:numRef>
              <c:f>'3D'!$D$11:$D$14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35</c:v>
                </c:pt>
              </c:numCache>
            </c:numRef>
          </c:val>
        </c:ser>
        <c:ser>
          <c:idx val="1"/>
          <c:order val="1"/>
          <c:tx>
            <c:strRef>
              <c:f>'3D'!$E$10</c:f>
              <c:strCache>
                <c:ptCount val="1"/>
                <c:pt idx="0">
                  <c:v>Février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'3D'!$C$11:$C$14</c:f>
              <c:strCache>
                <c:ptCount val="4"/>
                <c:pt idx="0">
                  <c:v>NEst</c:v>
                </c:pt>
                <c:pt idx="1">
                  <c:v>NOuest</c:v>
                </c:pt>
                <c:pt idx="2">
                  <c:v>SEst</c:v>
                </c:pt>
                <c:pt idx="3">
                  <c:v>SOuest</c:v>
                </c:pt>
              </c:strCache>
            </c:strRef>
          </c:cat>
          <c:val>
            <c:numRef>
              <c:f>'3D'!$E$11:$E$14</c:f>
              <c:numCache>
                <c:formatCode>General</c:formatCode>
                <c:ptCount val="4"/>
                <c:pt idx="0">
                  <c:v>18</c:v>
                </c:pt>
                <c:pt idx="1">
                  <c:v>28</c:v>
                </c:pt>
                <c:pt idx="2">
                  <c:v>38</c:v>
                </c:pt>
                <c:pt idx="3">
                  <c:v>40</c:v>
                </c:pt>
              </c:numCache>
            </c:numRef>
          </c:val>
        </c:ser>
        <c:ser>
          <c:idx val="2"/>
          <c:order val="2"/>
          <c:tx>
            <c:strRef>
              <c:f>'3D'!$F$10</c:f>
              <c:strCache>
                <c:ptCount val="1"/>
                <c:pt idx="0">
                  <c:v>Mars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'3D'!$C$11:$C$14</c:f>
              <c:strCache>
                <c:ptCount val="4"/>
                <c:pt idx="0">
                  <c:v>NEst</c:v>
                </c:pt>
                <c:pt idx="1">
                  <c:v>NOuest</c:v>
                </c:pt>
                <c:pt idx="2">
                  <c:v>SEst</c:v>
                </c:pt>
                <c:pt idx="3">
                  <c:v>SOuest</c:v>
                </c:pt>
              </c:strCache>
            </c:strRef>
          </c:cat>
          <c:val>
            <c:numRef>
              <c:f>'3D'!$F$11:$F$14</c:f>
              <c:numCache>
                <c:formatCode>General</c:formatCode>
                <c:ptCount val="4"/>
                <c:pt idx="0">
                  <c:v>20</c:v>
                </c:pt>
                <c:pt idx="1">
                  <c:v>18</c:v>
                </c:pt>
                <c:pt idx="2">
                  <c:v>16</c:v>
                </c:pt>
                <c:pt idx="3">
                  <c:v>22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56283352"/>
        <c:axId val="456286880"/>
      </c:barChart>
      <c:catAx>
        <c:axId val="45628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6880"/>
        <c:crosses val="autoZero"/>
        <c:auto val="1"/>
        <c:lblAlgn val="ctr"/>
        <c:lblOffset val="100"/>
        <c:noMultiLvlLbl val="0"/>
      </c:catAx>
      <c:valAx>
        <c:axId val="45628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accent4">
        <a:lumMod val="60000"/>
        <a:lumOff val="40000"/>
        <a:alpha val="51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fr-FR" sz="2000" b="1">
                <a:solidFill>
                  <a:srgbClr val="FFC000"/>
                </a:solidFill>
              </a:rPr>
              <a:t>Une productivité record ce trimestre </a:t>
            </a:r>
            <a:r>
              <a:rPr lang="fr-FR" b="1">
                <a:solidFill>
                  <a:srgbClr val="FFC000"/>
                </a:solidFill>
              </a:rPr>
              <a:t>!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message!$A$3</c:f>
              <c:strCache>
                <c:ptCount val="1"/>
                <c:pt idx="0">
                  <c:v>Boites produites/ salarié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message!$B$2:$D$2</c:f>
              <c:strCache>
                <c:ptCount val="3"/>
                <c:pt idx="0">
                  <c:v>Avril</c:v>
                </c:pt>
                <c:pt idx="1">
                  <c:v>Mai</c:v>
                </c:pt>
                <c:pt idx="2">
                  <c:v>Juin</c:v>
                </c:pt>
              </c:strCache>
            </c:strRef>
          </c:cat>
          <c:val>
            <c:numRef>
              <c:f>message!$B$3:$D$3</c:f>
              <c:numCache>
                <c:formatCode>General</c:formatCode>
                <c:ptCount val="3"/>
                <c:pt idx="0">
                  <c:v>100</c:v>
                </c:pt>
                <c:pt idx="1">
                  <c:v>102</c:v>
                </c:pt>
                <c:pt idx="2">
                  <c:v>106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56284920"/>
        <c:axId val="456285312"/>
      </c:barChart>
      <c:catAx>
        <c:axId val="45628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5312"/>
        <c:crosses val="autoZero"/>
        <c:auto val="1"/>
        <c:lblAlgn val="ctr"/>
        <c:lblOffset val="100"/>
        <c:noMultiLvlLbl val="0"/>
      </c:catAx>
      <c:valAx>
        <c:axId val="4562853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56284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45275590551181"/>
          <c:y val="0.59480278506853301"/>
          <c:w val="0.2922139107611548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PLAN!$D$4</c:f>
              <c:strCache>
                <c:ptCount val="1"/>
                <c:pt idx="0">
                  <c:v>Montant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PLAN!$B$5:$C$16</c:f>
              <c:multiLvlStrCache>
                <c:ptCount val="8"/>
                <c:lvl>
                  <c:pt idx="0">
                    <c:v>CHINE</c:v>
                  </c:pt>
                  <c:pt idx="1">
                    <c:v>INDE</c:v>
                  </c:pt>
                  <c:pt idx="2">
                    <c:v>COREE</c:v>
                  </c:pt>
                  <c:pt idx="5">
                    <c:v>USA</c:v>
                  </c:pt>
                  <c:pt idx="6">
                    <c:v>Mexique</c:v>
                  </c:pt>
                  <c:pt idx="7">
                    <c:v>BRESIL</c:v>
                  </c:pt>
                </c:lvl>
                <c:lvl>
                  <c:pt idx="0">
                    <c:v>ASIE</c:v>
                  </c:pt>
                  <c:pt idx="1">
                    <c:v>ASIE</c:v>
                  </c:pt>
                  <c:pt idx="2">
                    <c:v>ASIE</c:v>
                  </c:pt>
                  <c:pt idx="3">
                    <c:v>Total ASIE</c:v>
                  </c:pt>
                  <c:pt idx="4">
                    <c:v>Total EUROPE</c:v>
                  </c:pt>
                  <c:pt idx="5">
                    <c:v>AMERIQUE</c:v>
                  </c:pt>
                  <c:pt idx="6">
                    <c:v>AMERIQUE</c:v>
                  </c:pt>
                  <c:pt idx="7">
                    <c:v>AMERIQUE</c:v>
                  </c:pt>
                </c:lvl>
              </c:multiLvlStrCache>
            </c:multiLvlStrRef>
          </c:cat>
          <c:val>
            <c:numRef>
              <c:f>PLAN!$D$5:$D$16</c:f>
              <c:numCache>
                <c:formatCode>General</c:formatCode>
                <c:ptCount val="8"/>
                <c:pt idx="0">
                  <c:v>29</c:v>
                </c:pt>
                <c:pt idx="1">
                  <c:v>23</c:v>
                </c:pt>
                <c:pt idx="2">
                  <c:v>12</c:v>
                </c:pt>
                <c:pt idx="3">
                  <c:v>64</c:v>
                </c:pt>
                <c:pt idx="4">
                  <c:v>43</c:v>
                </c:pt>
                <c:pt idx="5">
                  <c:v>42</c:v>
                </c:pt>
                <c:pt idx="6">
                  <c:v>12</c:v>
                </c:pt>
                <c:pt idx="7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281784"/>
        <c:axId val="456286488"/>
      </c:barChart>
      <c:catAx>
        <c:axId val="45628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6488"/>
        <c:crosses val="autoZero"/>
        <c:auto val="1"/>
        <c:lblAlgn val="ctr"/>
        <c:lblOffset val="100"/>
        <c:noMultiLvlLbl val="0"/>
      </c:catAx>
      <c:valAx>
        <c:axId val="45628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1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des composantes de la marge opérationnelle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MAJ!$C$4</c:f>
              <c:strCache>
                <c:ptCount val="1"/>
                <c:pt idx="0">
                  <c:v>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MAJ!$D$3:$E$3</c:f>
              <c:strCache>
                <c:ptCount val="2"/>
                <c:pt idx="0">
                  <c:v>Janvier</c:v>
                </c:pt>
                <c:pt idx="1">
                  <c:v>Février</c:v>
                </c:pt>
              </c:strCache>
            </c:strRef>
          </c:cat>
          <c:val>
            <c:numRef>
              <c:f>MAJ!$D$4:$E$4</c:f>
              <c:numCache>
                <c:formatCode>General</c:formatCode>
                <c:ptCount val="2"/>
                <c:pt idx="0">
                  <c:v>100</c:v>
                </c:pt>
                <c:pt idx="1">
                  <c:v>120</c:v>
                </c:pt>
              </c:numCache>
            </c:numRef>
          </c:val>
        </c:ser>
        <c:ser>
          <c:idx val="1"/>
          <c:order val="1"/>
          <c:tx>
            <c:strRef>
              <c:f>MAJ!$C$5</c:f>
              <c:strCache>
                <c:ptCount val="1"/>
                <c:pt idx="0">
                  <c:v>discounts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MAJ!$D$3:$E$3</c:f>
              <c:strCache>
                <c:ptCount val="2"/>
                <c:pt idx="0">
                  <c:v>Janvier</c:v>
                </c:pt>
                <c:pt idx="1">
                  <c:v>Février</c:v>
                </c:pt>
              </c:strCache>
            </c:strRef>
          </c:cat>
          <c:val>
            <c:numRef>
              <c:f>MAJ!$D$5:$E$5</c:f>
              <c:numCache>
                <c:formatCode>General</c:formatCode>
                <c:ptCount val="2"/>
                <c:pt idx="0">
                  <c:v>-10</c:v>
                </c:pt>
                <c:pt idx="1">
                  <c:v>-32</c:v>
                </c:pt>
              </c:numCache>
            </c:numRef>
          </c:val>
        </c:ser>
        <c:ser>
          <c:idx val="2"/>
          <c:order val="2"/>
          <c:tx>
            <c:strRef>
              <c:f>MAJ!$C$6</c:f>
              <c:strCache>
                <c:ptCount val="1"/>
                <c:pt idx="0">
                  <c:v>Couts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MAJ!$D$3:$E$3</c:f>
              <c:strCache>
                <c:ptCount val="2"/>
                <c:pt idx="0">
                  <c:v>Janvier</c:v>
                </c:pt>
                <c:pt idx="1">
                  <c:v>Février</c:v>
                </c:pt>
              </c:strCache>
            </c:strRef>
          </c:cat>
          <c:val>
            <c:numRef>
              <c:f>MAJ!$D$6:$E$6</c:f>
              <c:numCache>
                <c:formatCode>General</c:formatCode>
                <c:ptCount val="2"/>
                <c:pt idx="0">
                  <c:v>-40</c:v>
                </c:pt>
                <c:pt idx="1">
                  <c:v>-50</c:v>
                </c:pt>
              </c:numCache>
            </c:numRef>
          </c:val>
        </c:ser>
        <c:ser>
          <c:idx val="3"/>
          <c:order val="3"/>
          <c:tx>
            <c:strRef>
              <c:f>MAJ!$C$7</c:f>
              <c:strCache>
                <c:ptCount val="1"/>
                <c:pt idx="0">
                  <c:v>Marge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MAJ!$D$3:$E$3</c:f>
              <c:strCache>
                <c:ptCount val="2"/>
                <c:pt idx="0">
                  <c:v>Janvier</c:v>
                </c:pt>
                <c:pt idx="1">
                  <c:v>Février</c:v>
                </c:pt>
              </c:strCache>
            </c:strRef>
          </c:cat>
          <c:val>
            <c:numRef>
              <c:f>MAJ!$D$7:$E$7</c:f>
              <c:numCache>
                <c:formatCode>General</c:formatCode>
                <c:ptCount val="2"/>
                <c:pt idx="0">
                  <c:v>50</c:v>
                </c:pt>
                <c:pt idx="1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6282176"/>
        <c:axId val="456282568"/>
      </c:barChart>
      <c:catAx>
        <c:axId val="45628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2568"/>
        <c:crosses val="autoZero"/>
        <c:auto val="1"/>
        <c:lblAlgn val="ctr"/>
        <c:lblOffset val="100"/>
        <c:noMultiLvlLbl val="0"/>
      </c:catAx>
      <c:valAx>
        <c:axId val="456282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28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Des résultats en phase avec les attentes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'TDB Financier 1'!$C$25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'TDB Financier 1'!$B$26:$B$29</c:f>
              <c:strCache>
                <c:ptCount val="4"/>
                <c:pt idx="0">
                  <c:v>Marge Brute en M€</c:v>
                </c:pt>
                <c:pt idx="1">
                  <c:v>EBITDA (EBE)</c:v>
                </c:pt>
                <c:pt idx="2">
                  <c:v>Résultat Opérationnel</c:v>
                </c:pt>
                <c:pt idx="3">
                  <c:v>Résultat Net</c:v>
                </c:pt>
              </c:strCache>
            </c:strRef>
          </c:cat>
          <c:val>
            <c:numRef>
              <c:f>'TDB Financier 1'!$C$26:$C$29</c:f>
              <c:numCache>
                <c:formatCode>General</c:formatCode>
                <c:ptCount val="4"/>
                <c:pt idx="0">
                  <c:v>60</c:v>
                </c:pt>
                <c:pt idx="1">
                  <c:v>40</c:v>
                </c:pt>
                <c:pt idx="2">
                  <c:v>22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6616512"/>
        <c:axId val="456612592"/>
      </c:barChart>
      <c:lineChart>
        <c:grouping val="standard"/>
        <c:varyColors val="0"/>
        <c:ser>
          <c:idx val="1"/>
          <c:order val="1"/>
          <c:tx>
            <c:strRef>
              <c:f>'TDB Financier 1'!$D$25</c:f>
              <c:strCache>
                <c:ptCount val="1"/>
                <c:pt idx="0">
                  <c:v>Budget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'TDB Financier 1'!$B$26:$B$29</c:f>
              <c:strCache>
                <c:ptCount val="4"/>
                <c:pt idx="0">
                  <c:v>Marge Brute en M€</c:v>
                </c:pt>
                <c:pt idx="1">
                  <c:v>EBITDA (EBE)</c:v>
                </c:pt>
                <c:pt idx="2">
                  <c:v>Résultat Opérationnel</c:v>
                </c:pt>
                <c:pt idx="3">
                  <c:v>Résultat Net</c:v>
                </c:pt>
              </c:strCache>
            </c:strRef>
          </c:cat>
          <c:val>
            <c:numRef>
              <c:f>'TDB Financier 1'!$D$26:$D$29</c:f>
              <c:numCache>
                <c:formatCode>General</c:formatCode>
                <c:ptCount val="4"/>
                <c:pt idx="0">
                  <c:v>54</c:v>
                </c:pt>
                <c:pt idx="1">
                  <c:v>41</c:v>
                </c:pt>
                <c:pt idx="2">
                  <c:v>21</c:v>
                </c:pt>
                <c:pt idx="3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616512"/>
        <c:axId val="456612592"/>
      </c:lineChart>
      <c:catAx>
        <c:axId val="45661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612592"/>
        <c:crosses val="autoZero"/>
        <c:auto val="1"/>
        <c:lblAlgn val="ctr"/>
        <c:lblOffset val="100"/>
        <c:noMultiLvlLbl val="0"/>
      </c:catAx>
      <c:valAx>
        <c:axId val="456612592"/>
        <c:scaling>
          <c:orientation val="minMax"/>
          <c:max val="65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61651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Des projets qui rencontrent des difficultés techniques de mise en œuvre</a:t>
            </a:r>
          </a:p>
        </c:rich>
      </c:tx>
      <c:layout>
        <c:manualLayout>
          <c:xMode val="edge"/>
          <c:yMode val="edge"/>
          <c:x val="0.1586734470691163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cat>
            <c:strRef>
              <c:f>'TDB Financier 1'!$G$26:$G$28</c:f>
              <c:strCache>
                <c:ptCount val="3"/>
                <c:pt idx="0">
                  <c:v>Autorisé</c:v>
                </c:pt>
                <c:pt idx="1">
                  <c:v>Engagé</c:v>
                </c:pt>
                <c:pt idx="2">
                  <c:v>Réalisé</c:v>
                </c:pt>
              </c:strCache>
            </c:strRef>
          </c:cat>
          <c:val>
            <c:numRef>
              <c:f>'TDB Financier 1'!$H$26:$H$28</c:f>
              <c:numCache>
                <c:formatCode>General</c:formatCode>
                <c:ptCount val="3"/>
                <c:pt idx="0">
                  <c:v>100</c:v>
                </c:pt>
                <c:pt idx="1">
                  <c:v>40</c:v>
                </c:pt>
                <c:pt idx="2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1"/>
        <c:axId val="456618080"/>
        <c:axId val="456614160"/>
      </c:barChart>
      <c:catAx>
        <c:axId val="45661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614160"/>
        <c:crosses val="autoZero"/>
        <c:auto val="1"/>
        <c:lblAlgn val="ctr"/>
        <c:lblOffset val="100"/>
        <c:noMultiLvlLbl val="0"/>
      </c:catAx>
      <c:valAx>
        <c:axId val="45661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661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Un</a:t>
            </a:r>
            <a:r>
              <a:rPr lang="fr-FR" baseline="0"/>
              <a:t> financement équilibré de notre développement</a:t>
            </a:r>
            <a:endParaRPr lang="fr-FR"/>
          </a:p>
        </c:rich>
      </c:tx>
      <c:layout>
        <c:manualLayout>
          <c:xMode val="edge"/>
          <c:yMode val="edge"/>
          <c:x val="8.4760795629023195E-2"/>
          <c:y val="1.49532739624252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2.4918419505096084E-2"/>
          <c:y val="0.25384608474371412"/>
          <c:w val="0.65759709073948558"/>
          <c:h val="0.6113224912861823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'TDB Financier 1'!$J$26:$J$27</c:f>
              <c:strCache>
                <c:ptCount val="2"/>
                <c:pt idx="0">
                  <c:v>Dettes</c:v>
                </c:pt>
                <c:pt idx="1">
                  <c:v>Fonds Propres</c:v>
                </c:pt>
              </c:strCache>
            </c:strRef>
          </c:cat>
          <c:val>
            <c:numRef>
              <c:f>'TDB Financier 1'!$K$26:$K$27</c:f>
              <c:numCache>
                <c:formatCode>General</c:formatCode>
                <c:ptCount val="2"/>
                <c:pt idx="0">
                  <c:v>80</c:v>
                </c:pt>
                <c:pt idx="1">
                  <c:v>70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3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cap="all" spc="12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/>
      </a:solidFill>
      <a:sp3d/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lt1">
            <a:lumMod val="85000"/>
          </a:schemeClr>
        </a:solidFill>
      </a:ln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spPr>
      <a:ln w="6350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7039D01-5434-4711-8270-C384929D7D46}" type="doc">
      <dgm:prSet loTypeId="urn:microsoft.com/office/officeart/2005/8/layout/hProcess3" loCatId="process" qsTypeId="urn:microsoft.com/office/officeart/2005/8/quickstyle/simple1" qsCatId="simple" csTypeId="urn:microsoft.com/office/officeart/2005/8/colors/accent1_2" csCatId="accent1" phldr="0"/>
      <dgm:spPr/>
    </dgm:pt>
    <dgm:pt modelId="{51B07C59-A75B-4238-8A0E-388E2E924249}">
      <dgm:prSet phldrT="[Texte]" phldr="1"/>
      <dgm:spPr/>
      <dgm:t>
        <a:bodyPr/>
        <a:lstStyle/>
        <a:p>
          <a:endParaRPr lang="fr-FR"/>
        </a:p>
      </dgm:t>
    </dgm:pt>
    <dgm:pt modelId="{24A86E94-536E-4E60-8669-3D18C0D959CB}" type="parTrans" cxnId="{6731849C-B3FC-4F73-A89D-7B7C00B84AB5}">
      <dgm:prSet/>
      <dgm:spPr/>
      <dgm:t>
        <a:bodyPr/>
        <a:lstStyle/>
        <a:p>
          <a:endParaRPr lang="fr-FR"/>
        </a:p>
      </dgm:t>
    </dgm:pt>
    <dgm:pt modelId="{D7E93DD2-5BB1-4606-BD8A-8A01E404A7F8}" type="sibTrans" cxnId="{6731849C-B3FC-4F73-A89D-7B7C00B84AB5}">
      <dgm:prSet/>
      <dgm:spPr/>
      <dgm:t>
        <a:bodyPr/>
        <a:lstStyle/>
        <a:p>
          <a:endParaRPr lang="fr-FR"/>
        </a:p>
      </dgm:t>
    </dgm:pt>
    <dgm:pt modelId="{DE0C44AF-AC9D-43F4-A641-DE2182C41DFA}">
      <dgm:prSet phldrT="[Texte]" phldr="1"/>
      <dgm:spPr/>
      <dgm:t>
        <a:bodyPr/>
        <a:lstStyle/>
        <a:p>
          <a:endParaRPr lang="fr-FR"/>
        </a:p>
      </dgm:t>
    </dgm:pt>
    <dgm:pt modelId="{25D4EEE7-E1F9-4A5F-BE16-A29CB5CEE391}" type="parTrans" cxnId="{F2BEA1BA-6DC0-492D-A4D3-B4DF2773AC3E}">
      <dgm:prSet/>
      <dgm:spPr/>
      <dgm:t>
        <a:bodyPr/>
        <a:lstStyle/>
        <a:p>
          <a:endParaRPr lang="fr-FR"/>
        </a:p>
      </dgm:t>
    </dgm:pt>
    <dgm:pt modelId="{B058634C-6E54-4258-91F8-D239121E814C}" type="sibTrans" cxnId="{F2BEA1BA-6DC0-492D-A4D3-B4DF2773AC3E}">
      <dgm:prSet/>
      <dgm:spPr/>
      <dgm:t>
        <a:bodyPr/>
        <a:lstStyle/>
        <a:p>
          <a:endParaRPr lang="fr-FR"/>
        </a:p>
      </dgm:t>
    </dgm:pt>
    <dgm:pt modelId="{4A7526B4-D260-4610-963A-4266D4630918}">
      <dgm:prSet phldrT="[Texte]" phldr="1"/>
      <dgm:spPr/>
      <dgm:t>
        <a:bodyPr/>
        <a:lstStyle/>
        <a:p>
          <a:endParaRPr lang="fr-FR"/>
        </a:p>
      </dgm:t>
    </dgm:pt>
    <dgm:pt modelId="{953B9393-99E4-4C22-81C9-BFC453C0D84E}" type="parTrans" cxnId="{8A9069D8-F863-45B2-A4A0-4D2E42AC7A26}">
      <dgm:prSet/>
      <dgm:spPr/>
      <dgm:t>
        <a:bodyPr/>
        <a:lstStyle/>
        <a:p>
          <a:endParaRPr lang="fr-FR"/>
        </a:p>
      </dgm:t>
    </dgm:pt>
    <dgm:pt modelId="{22ACDEC7-8E44-4697-8775-CAF60A8AD781}" type="sibTrans" cxnId="{8A9069D8-F863-45B2-A4A0-4D2E42AC7A26}">
      <dgm:prSet/>
      <dgm:spPr/>
      <dgm:t>
        <a:bodyPr/>
        <a:lstStyle/>
        <a:p>
          <a:endParaRPr lang="fr-FR"/>
        </a:p>
      </dgm:t>
    </dgm:pt>
    <dgm:pt modelId="{AF4E26B2-354C-4154-AD4C-D3A769224975}" type="pres">
      <dgm:prSet presAssocID="{07039D01-5434-4711-8270-C384929D7D46}" presName="Name0" presStyleCnt="0">
        <dgm:presLayoutVars>
          <dgm:dir/>
          <dgm:animLvl val="lvl"/>
          <dgm:resizeHandles val="exact"/>
        </dgm:presLayoutVars>
      </dgm:prSet>
      <dgm:spPr/>
    </dgm:pt>
    <dgm:pt modelId="{2650920D-CC0E-4E6D-B7D8-38E89EEA869F}" type="pres">
      <dgm:prSet presAssocID="{07039D01-5434-4711-8270-C384929D7D46}" presName="dummy" presStyleCnt="0"/>
      <dgm:spPr/>
    </dgm:pt>
    <dgm:pt modelId="{4AB5AD39-B80F-464C-BFEF-E0071F1C9626}" type="pres">
      <dgm:prSet presAssocID="{07039D01-5434-4711-8270-C384929D7D46}" presName="linH" presStyleCnt="0"/>
      <dgm:spPr/>
    </dgm:pt>
    <dgm:pt modelId="{B8FB09CF-52B5-4240-AA52-7CDB09B3F4B1}" type="pres">
      <dgm:prSet presAssocID="{07039D01-5434-4711-8270-C384929D7D46}" presName="padding1" presStyleCnt="0"/>
      <dgm:spPr/>
    </dgm:pt>
    <dgm:pt modelId="{4800EC4E-ABAD-4A32-A102-EBC6A1A6B8C2}" type="pres">
      <dgm:prSet presAssocID="{51B07C59-A75B-4238-8A0E-388E2E924249}" presName="linV" presStyleCnt="0"/>
      <dgm:spPr/>
    </dgm:pt>
    <dgm:pt modelId="{0867539A-9C4D-4006-B515-BC72C9C68D41}" type="pres">
      <dgm:prSet presAssocID="{51B07C59-A75B-4238-8A0E-388E2E924249}" presName="spVertical1" presStyleCnt="0"/>
      <dgm:spPr/>
    </dgm:pt>
    <dgm:pt modelId="{14CBCB9F-9B84-4F9E-AE29-5B06193EE7A8}" type="pres">
      <dgm:prSet presAssocID="{51B07C59-A75B-4238-8A0E-388E2E924249}" presName="parTx" presStyleLbl="revTx" presStyleIdx="0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7DD32AB6-A6D7-47FB-9E12-B6448EEC27D8}" type="pres">
      <dgm:prSet presAssocID="{51B07C59-A75B-4238-8A0E-388E2E924249}" presName="spVertical2" presStyleCnt="0"/>
      <dgm:spPr/>
    </dgm:pt>
    <dgm:pt modelId="{BDA6604F-7F46-48CF-B6CC-7A9C632FB4C0}" type="pres">
      <dgm:prSet presAssocID="{51B07C59-A75B-4238-8A0E-388E2E924249}" presName="spVertical3" presStyleCnt="0"/>
      <dgm:spPr/>
    </dgm:pt>
    <dgm:pt modelId="{3C205CF1-2C78-4929-AD56-0AFECCA7D6F8}" type="pres">
      <dgm:prSet presAssocID="{D7E93DD2-5BB1-4606-BD8A-8A01E404A7F8}" presName="space" presStyleCnt="0"/>
      <dgm:spPr/>
    </dgm:pt>
    <dgm:pt modelId="{E2427E8B-64C5-463C-8334-A0D9066D9281}" type="pres">
      <dgm:prSet presAssocID="{DE0C44AF-AC9D-43F4-A641-DE2182C41DFA}" presName="linV" presStyleCnt="0"/>
      <dgm:spPr/>
    </dgm:pt>
    <dgm:pt modelId="{6E91F49C-E84F-4308-B1DA-260932A04CFF}" type="pres">
      <dgm:prSet presAssocID="{DE0C44AF-AC9D-43F4-A641-DE2182C41DFA}" presName="spVertical1" presStyleCnt="0"/>
      <dgm:spPr/>
    </dgm:pt>
    <dgm:pt modelId="{B8552292-D768-4B51-985F-B45EC68C8B4A}" type="pres">
      <dgm:prSet presAssocID="{DE0C44AF-AC9D-43F4-A641-DE2182C41DFA}" presName="parTx" presStyleLbl="revTx" presStyleIdx="1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BB92AE73-7D92-45EE-88B5-793F10F8DCBA}" type="pres">
      <dgm:prSet presAssocID="{DE0C44AF-AC9D-43F4-A641-DE2182C41DFA}" presName="spVertical2" presStyleCnt="0"/>
      <dgm:spPr/>
    </dgm:pt>
    <dgm:pt modelId="{2B469C52-8CD4-4CC6-B2A7-79AD2D8B0B51}" type="pres">
      <dgm:prSet presAssocID="{DE0C44AF-AC9D-43F4-A641-DE2182C41DFA}" presName="spVertical3" presStyleCnt="0"/>
      <dgm:spPr/>
    </dgm:pt>
    <dgm:pt modelId="{14AA8522-A259-4213-BD1B-909F1F6FE464}" type="pres">
      <dgm:prSet presAssocID="{B058634C-6E54-4258-91F8-D239121E814C}" presName="space" presStyleCnt="0"/>
      <dgm:spPr/>
    </dgm:pt>
    <dgm:pt modelId="{AE36BCDB-8EC5-429F-ABEC-7A157577E97E}" type="pres">
      <dgm:prSet presAssocID="{4A7526B4-D260-4610-963A-4266D4630918}" presName="linV" presStyleCnt="0"/>
      <dgm:spPr/>
    </dgm:pt>
    <dgm:pt modelId="{2087B11A-5404-495B-8E56-B67CC44829FD}" type="pres">
      <dgm:prSet presAssocID="{4A7526B4-D260-4610-963A-4266D4630918}" presName="spVertical1" presStyleCnt="0"/>
      <dgm:spPr/>
    </dgm:pt>
    <dgm:pt modelId="{4CB6CD7A-D2D0-4523-9623-7E1A34FB617D}" type="pres">
      <dgm:prSet presAssocID="{4A7526B4-D260-4610-963A-4266D4630918}" presName="parTx" presStyleLbl="revTx" presStyleIdx="2" presStyleCnt="3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fr-FR"/>
        </a:p>
      </dgm:t>
    </dgm:pt>
    <dgm:pt modelId="{A62352E3-0312-4DD9-BF48-A989A1616937}" type="pres">
      <dgm:prSet presAssocID="{4A7526B4-D260-4610-963A-4266D4630918}" presName="spVertical2" presStyleCnt="0"/>
      <dgm:spPr/>
    </dgm:pt>
    <dgm:pt modelId="{6CDD109F-4678-4656-AF59-9863FC8ABEFB}" type="pres">
      <dgm:prSet presAssocID="{4A7526B4-D260-4610-963A-4266D4630918}" presName="spVertical3" presStyleCnt="0"/>
      <dgm:spPr/>
    </dgm:pt>
    <dgm:pt modelId="{0863AF5C-5225-45E4-A447-CEEC459D11FF}" type="pres">
      <dgm:prSet presAssocID="{07039D01-5434-4711-8270-C384929D7D46}" presName="padding2" presStyleCnt="0"/>
      <dgm:spPr/>
    </dgm:pt>
    <dgm:pt modelId="{91218DB4-B412-46CB-A2D2-240A057F1E63}" type="pres">
      <dgm:prSet presAssocID="{07039D01-5434-4711-8270-C384929D7D46}" presName="negArrow" presStyleCnt="0"/>
      <dgm:spPr/>
    </dgm:pt>
    <dgm:pt modelId="{3A410330-9507-4B77-96E0-5CA26CDB9241}" type="pres">
      <dgm:prSet presAssocID="{07039D01-5434-4711-8270-C384929D7D46}" presName="backgroundArrow" presStyleLbl="node1" presStyleIdx="0" presStyleCnt="1"/>
      <dgm:spPr/>
    </dgm:pt>
  </dgm:ptLst>
  <dgm:cxnLst>
    <dgm:cxn modelId="{8A9069D8-F863-45B2-A4A0-4D2E42AC7A26}" srcId="{07039D01-5434-4711-8270-C384929D7D46}" destId="{4A7526B4-D260-4610-963A-4266D4630918}" srcOrd="2" destOrd="0" parTransId="{953B9393-99E4-4C22-81C9-BFC453C0D84E}" sibTransId="{22ACDEC7-8E44-4697-8775-CAF60A8AD781}"/>
    <dgm:cxn modelId="{FF8042E4-C1F8-4807-8EA0-EEBDF310BAAE}" type="presOf" srcId="{51B07C59-A75B-4238-8A0E-388E2E924249}" destId="{14CBCB9F-9B84-4F9E-AE29-5B06193EE7A8}" srcOrd="0" destOrd="0" presId="urn:microsoft.com/office/officeart/2005/8/layout/hProcess3"/>
    <dgm:cxn modelId="{7A47C476-8D1A-4C0A-9632-C3C3163DE20F}" type="presOf" srcId="{4A7526B4-D260-4610-963A-4266D4630918}" destId="{4CB6CD7A-D2D0-4523-9623-7E1A34FB617D}" srcOrd="0" destOrd="0" presId="urn:microsoft.com/office/officeart/2005/8/layout/hProcess3"/>
    <dgm:cxn modelId="{6731849C-B3FC-4F73-A89D-7B7C00B84AB5}" srcId="{07039D01-5434-4711-8270-C384929D7D46}" destId="{51B07C59-A75B-4238-8A0E-388E2E924249}" srcOrd="0" destOrd="0" parTransId="{24A86E94-536E-4E60-8669-3D18C0D959CB}" sibTransId="{D7E93DD2-5BB1-4606-BD8A-8A01E404A7F8}"/>
    <dgm:cxn modelId="{D21443DB-94A9-4D32-80B6-12557DA2135A}" type="presOf" srcId="{DE0C44AF-AC9D-43F4-A641-DE2182C41DFA}" destId="{B8552292-D768-4B51-985F-B45EC68C8B4A}" srcOrd="0" destOrd="0" presId="urn:microsoft.com/office/officeart/2005/8/layout/hProcess3"/>
    <dgm:cxn modelId="{F2BEA1BA-6DC0-492D-A4D3-B4DF2773AC3E}" srcId="{07039D01-5434-4711-8270-C384929D7D46}" destId="{DE0C44AF-AC9D-43F4-A641-DE2182C41DFA}" srcOrd="1" destOrd="0" parTransId="{25D4EEE7-E1F9-4A5F-BE16-A29CB5CEE391}" sibTransId="{B058634C-6E54-4258-91F8-D239121E814C}"/>
    <dgm:cxn modelId="{F7A7B1AA-ACBB-4B40-80AF-16111A539197}" type="presOf" srcId="{07039D01-5434-4711-8270-C384929D7D46}" destId="{AF4E26B2-354C-4154-AD4C-D3A769224975}" srcOrd="0" destOrd="0" presId="urn:microsoft.com/office/officeart/2005/8/layout/hProcess3"/>
    <dgm:cxn modelId="{3E1E94E4-209D-4184-9EDC-6FC3BE6FD8CD}" type="presParOf" srcId="{AF4E26B2-354C-4154-AD4C-D3A769224975}" destId="{2650920D-CC0E-4E6D-B7D8-38E89EEA869F}" srcOrd="0" destOrd="0" presId="urn:microsoft.com/office/officeart/2005/8/layout/hProcess3"/>
    <dgm:cxn modelId="{A90B140E-0BCD-4281-A0FA-4243173EB67D}" type="presParOf" srcId="{AF4E26B2-354C-4154-AD4C-D3A769224975}" destId="{4AB5AD39-B80F-464C-BFEF-E0071F1C9626}" srcOrd="1" destOrd="0" presId="urn:microsoft.com/office/officeart/2005/8/layout/hProcess3"/>
    <dgm:cxn modelId="{F4F5D822-00F3-4B1E-83D3-E3AB70749C8F}" type="presParOf" srcId="{4AB5AD39-B80F-464C-BFEF-E0071F1C9626}" destId="{B8FB09CF-52B5-4240-AA52-7CDB09B3F4B1}" srcOrd="0" destOrd="0" presId="urn:microsoft.com/office/officeart/2005/8/layout/hProcess3"/>
    <dgm:cxn modelId="{FDA4C30B-6D41-4352-88C4-024803996A1D}" type="presParOf" srcId="{4AB5AD39-B80F-464C-BFEF-E0071F1C9626}" destId="{4800EC4E-ABAD-4A32-A102-EBC6A1A6B8C2}" srcOrd="1" destOrd="0" presId="urn:microsoft.com/office/officeart/2005/8/layout/hProcess3"/>
    <dgm:cxn modelId="{F3AF42A5-AAE2-4607-A08E-F63E8FBFC4BB}" type="presParOf" srcId="{4800EC4E-ABAD-4A32-A102-EBC6A1A6B8C2}" destId="{0867539A-9C4D-4006-B515-BC72C9C68D41}" srcOrd="0" destOrd="0" presId="urn:microsoft.com/office/officeart/2005/8/layout/hProcess3"/>
    <dgm:cxn modelId="{34432A05-9DE3-43C6-A769-809C70748384}" type="presParOf" srcId="{4800EC4E-ABAD-4A32-A102-EBC6A1A6B8C2}" destId="{14CBCB9F-9B84-4F9E-AE29-5B06193EE7A8}" srcOrd="1" destOrd="0" presId="urn:microsoft.com/office/officeart/2005/8/layout/hProcess3"/>
    <dgm:cxn modelId="{5B9B5879-3551-41B6-902C-8BAFD5E7A4D4}" type="presParOf" srcId="{4800EC4E-ABAD-4A32-A102-EBC6A1A6B8C2}" destId="{7DD32AB6-A6D7-47FB-9E12-B6448EEC27D8}" srcOrd="2" destOrd="0" presId="urn:microsoft.com/office/officeart/2005/8/layout/hProcess3"/>
    <dgm:cxn modelId="{33640CAD-5116-4DDA-BFC9-99A55229354E}" type="presParOf" srcId="{4800EC4E-ABAD-4A32-A102-EBC6A1A6B8C2}" destId="{BDA6604F-7F46-48CF-B6CC-7A9C632FB4C0}" srcOrd="3" destOrd="0" presId="urn:microsoft.com/office/officeart/2005/8/layout/hProcess3"/>
    <dgm:cxn modelId="{C47DC860-B5B3-44C4-A616-0EA09AA60736}" type="presParOf" srcId="{4AB5AD39-B80F-464C-BFEF-E0071F1C9626}" destId="{3C205CF1-2C78-4929-AD56-0AFECCA7D6F8}" srcOrd="2" destOrd="0" presId="urn:microsoft.com/office/officeart/2005/8/layout/hProcess3"/>
    <dgm:cxn modelId="{D841F0BE-9178-4E53-B764-E8C4A2CEAE53}" type="presParOf" srcId="{4AB5AD39-B80F-464C-BFEF-E0071F1C9626}" destId="{E2427E8B-64C5-463C-8334-A0D9066D9281}" srcOrd="3" destOrd="0" presId="urn:microsoft.com/office/officeart/2005/8/layout/hProcess3"/>
    <dgm:cxn modelId="{ABD08D11-7BFD-4044-B44F-BC21A82488AF}" type="presParOf" srcId="{E2427E8B-64C5-463C-8334-A0D9066D9281}" destId="{6E91F49C-E84F-4308-B1DA-260932A04CFF}" srcOrd="0" destOrd="0" presId="urn:microsoft.com/office/officeart/2005/8/layout/hProcess3"/>
    <dgm:cxn modelId="{51E7858B-9BC5-4931-9165-0F9286A165ED}" type="presParOf" srcId="{E2427E8B-64C5-463C-8334-A0D9066D9281}" destId="{B8552292-D768-4B51-985F-B45EC68C8B4A}" srcOrd="1" destOrd="0" presId="urn:microsoft.com/office/officeart/2005/8/layout/hProcess3"/>
    <dgm:cxn modelId="{32675B16-4B1B-43B5-86E2-3583A63DB6AE}" type="presParOf" srcId="{E2427E8B-64C5-463C-8334-A0D9066D9281}" destId="{BB92AE73-7D92-45EE-88B5-793F10F8DCBA}" srcOrd="2" destOrd="0" presId="urn:microsoft.com/office/officeart/2005/8/layout/hProcess3"/>
    <dgm:cxn modelId="{D3EF7165-C667-4640-BA31-7EFBCE3AF72A}" type="presParOf" srcId="{E2427E8B-64C5-463C-8334-A0D9066D9281}" destId="{2B469C52-8CD4-4CC6-B2A7-79AD2D8B0B51}" srcOrd="3" destOrd="0" presId="urn:microsoft.com/office/officeart/2005/8/layout/hProcess3"/>
    <dgm:cxn modelId="{2C8932D8-B7F5-4D97-96DC-97529D5AD4D4}" type="presParOf" srcId="{4AB5AD39-B80F-464C-BFEF-E0071F1C9626}" destId="{14AA8522-A259-4213-BD1B-909F1F6FE464}" srcOrd="4" destOrd="0" presId="urn:microsoft.com/office/officeart/2005/8/layout/hProcess3"/>
    <dgm:cxn modelId="{1A19F2FC-6CA2-41B6-86EB-BFFA9F2714DC}" type="presParOf" srcId="{4AB5AD39-B80F-464C-BFEF-E0071F1C9626}" destId="{AE36BCDB-8EC5-429F-ABEC-7A157577E97E}" srcOrd="5" destOrd="0" presId="urn:microsoft.com/office/officeart/2005/8/layout/hProcess3"/>
    <dgm:cxn modelId="{515E3EE4-546B-4552-9E1C-10230BFCA5CF}" type="presParOf" srcId="{AE36BCDB-8EC5-429F-ABEC-7A157577E97E}" destId="{2087B11A-5404-495B-8E56-B67CC44829FD}" srcOrd="0" destOrd="0" presId="urn:microsoft.com/office/officeart/2005/8/layout/hProcess3"/>
    <dgm:cxn modelId="{537866E6-FEE6-491F-B815-5CC8341110C2}" type="presParOf" srcId="{AE36BCDB-8EC5-429F-ABEC-7A157577E97E}" destId="{4CB6CD7A-D2D0-4523-9623-7E1A34FB617D}" srcOrd="1" destOrd="0" presId="urn:microsoft.com/office/officeart/2005/8/layout/hProcess3"/>
    <dgm:cxn modelId="{E23EB83E-A3B9-4BF1-B344-19B84567CAE9}" type="presParOf" srcId="{AE36BCDB-8EC5-429F-ABEC-7A157577E97E}" destId="{A62352E3-0312-4DD9-BF48-A989A1616937}" srcOrd="2" destOrd="0" presId="urn:microsoft.com/office/officeart/2005/8/layout/hProcess3"/>
    <dgm:cxn modelId="{4FECA484-6CEC-4A76-8C97-B179DD17DEAE}" type="presParOf" srcId="{AE36BCDB-8EC5-429F-ABEC-7A157577E97E}" destId="{6CDD109F-4678-4656-AF59-9863FC8ABEFB}" srcOrd="3" destOrd="0" presId="urn:microsoft.com/office/officeart/2005/8/layout/hProcess3"/>
    <dgm:cxn modelId="{DD620514-4C24-4F71-AD56-37755DCCB8D0}" type="presParOf" srcId="{4AB5AD39-B80F-464C-BFEF-E0071F1C9626}" destId="{0863AF5C-5225-45E4-A447-CEEC459D11FF}" srcOrd="6" destOrd="0" presId="urn:microsoft.com/office/officeart/2005/8/layout/hProcess3"/>
    <dgm:cxn modelId="{261A7339-53BE-4ACE-9685-0CE617FD6E41}" type="presParOf" srcId="{4AB5AD39-B80F-464C-BFEF-E0071F1C9626}" destId="{91218DB4-B412-46CB-A2D2-240A057F1E63}" srcOrd="7" destOrd="0" presId="urn:microsoft.com/office/officeart/2005/8/layout/hProcess3"/>
    <dgm:cxn modelId="{5A4774EB-8977-46BA-A7B6-95830439E21D}" type="presParOf" srcId="{4AB5AD39-B80F-464C-BFEF-E0071F1C9626}" destId="{3A410330-9507-4B77-96E0-5CA26CDB9241}" srcOrd="8" destOrd="0" presId="urn:microsoft.com/office/officeart/2005/8/layout/hProcess3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3A410330-9507-4B77-96E0-5CA26CDB9241}">
      <dsp:nvSpPr>
        <dsp:cNvPr id="0" name=""/>
        <dsp:cNvSpPr/>
      </dsp:nvSpPr>
      <dsp:spPr>
        <a:xfrm>
          <a:off x="0" y="8531"/>
          <a:ext cx="3048000" cy="864000"/>
        </a:xfrm>
        <a:prstGeom prst="rightArrow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4CB6CD7A-D2D0-4523-9623-7E1A34FB617D}">
      <dsp:nvSpPr>
        <dsp:cNvPr id="0" name=""/>
        <dsp:cNvSpPr/>
      </dsp:nvSpPr>
      <dsp:spPr>
        <a:xfrm>
          <a:off x="2067966" y="224531"/>
          <a:ext cx="759767" cy="4320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1920" rIns="0" bIns="1219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2067966" y="224531"/>
        <a:ext cx="759767" cy="432000"/>
      </dsp:txXfrm>
    </dsp:sp>
    <dsp:sp modelId="{B8552292-D768-4B51-985F-B45EC68C8B4A}">
      <dsp:nvSpPr>
        <dsp:cNvPr id="0" name=""/>
        <dsp:cNvSpPr/>
      </dsp:nvSpPr>
      <dsp:spPr>
        <a:xfrm>
          <a:off x="1156245" y="224531"/>
          <a:ext cx="759767" cy="4320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1920" rIns="0" bIns="1219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1156245" y="224531"/>
        <a:ext cx="759767" cy="432000"/>
      </dsp:txXfrm>
    </dsp:sp>
    <dsp:sp modelId="{14CBCB9F-9B84-4F9E-AE29-5B06193EE7A8}">
      <dsp:nvSpPr>
        <dsp:cNvPr id="0" name=""/>
        <dsp:cNvSpPr/>
      </dsp:nvSpPr>
      <dsp:spPr>
        <a:xfrm>
          <a:off x="244524" y="224531"/>
          <a:ext cx="759767" cy="432000"/>
        </a:xfrm>
        <a:prstGeom prst="rect">
          <a:avLst/>
        </a:prstGeom>
        <a:noFill/>
        <a:ln>
          <a:noFill/>
        </a:ln>
        <a:effectLst/>
      </dsp:spPr>
      <dsp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0" tIns="121920" rIns="0" bIns="12192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fr-FR" sz="1200" kern="1200"/>
        </a:p>
      </dsp:txBody>
      <dsp:txXfrm>
        <a:off x="244524" y="224531"/>
        <a:ext cx="759767" cy="43200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3">
  <dgm:title val=""/>
  <dgm:desc val=""/>
  <dgm:catLst>
    <dgm:cat type="process" pri="6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 chOrder="t">
    <dgm:varLst>
      <dgm:dir/>
      <dgm:animLvl val="lvl"/>
      <dgm:resizeHandles val="exact"/>
    </dgm:varLst>
    <dgm:alg type="composite"/>
    <dgm:shape xmlns:r="http://schemas.openxmlformats.org/officeDocument/2006/relationships" r:blip="">
      <dgm:adjLst/>
    </dgm:shape>
    <dgm:presOf/>
    <dgm:constrLst>
      <dgm:constr type="w" for="ch" forName="dummy" refType="w"/>
      <dgm:constr type="h" for="ch" forName="dummy" refType="h"/>
      <dgm:constr type="h" for="ch" forName="dummy" refType="w" refFor="ch" refForName="dummy" op="lte" fact="0.4"/>
      <dgm:constr type="ctrX" for="ch" forName="dummy" refType="w" fact="0.5"/>
      <dgm:constr type="ctrY" for="ch" forName="dummy" refType="h" fact="0.5"/>
      <dgm:constr type="w" for="ch" forName="linH" refType="w"/>
      <dgm:constr type="h" for="ch" forName="linH" refType="h"/>
      <dgm:constr type="ctrX" for="ch" forName="linH" refType="w" fact="0.5"/>
      <dgm:constr type="ctrY" for="ch" forName="linH" refType="h" fact="0.5"/>
      <dgm:constr type="userP" for="ch" forName="linH" refType="h" refFor="ch" refForName="dummy" fact="0.25"/>
      <dgm:constr type="userT" for="des" forName="parTx" refType="w" refFor="ch" refForName="dummy" fact="0.2"/>
    </dgm:constrLst>
    <dgm:ruleLst/>
    <dgm:layoutNode name="dummy">
      <dgm:alg type="sp"/>
      <dgm:shape xmlns:r="http://schemas.openxmlformats.org/officeDocument/2006/relationships" r:blip="">
        <dgm:adjLst/>
      </dgm:shape>
      <dgm:presOf/>
      <dgm:constrLst/>
      <dgm:ruleLst/>
    </dgm:layoutNode>
    <dgm:layoutNode name="linH">
      <dgm:choose name="Name1">
        <dgm:if name="Name2" func="var" arg="dir" op="equ" val="norm">
          <dgm:alg type="lin">
            <dgm:param type="linDir" val="fromL"/>
            <dgm:param type="nodeVertAlign" val="t"/>
          </dgm:alg>
        </dgm:if>
        <dgm:else name="Name3">
          <dgm:alg type="lin">
            <dgm:param type="linDir" val="fromR"/>
            <dgm:param type="nodeVertAlign" val="t"/>
          </dgm:alg>
        </dgm:else>
      </dgm:choose>
      <dgm:shape xmlns:r="http://schemas.openxmlformats.org/officeDocument/2006/relationships" r:blip="">
        <dgm:adjLst/>
      </dgm:shape>
      <dgm:presOf/>
      <dgm:constrLst>
        <dgm:constr type="primFontSz" for="des" forName="parTx" val="65"/>
        <dgm:constr type="primFontSz" for="des" forName="desTx" refType="primFontSz" refFor="des" refForName="parTx" op="equ"/>
        <dgm:constr type="h" for="des" forName="parTx" refType="primFontSz" refFor="des" refForName="parTx"/>
        <dgm:constr type="h" for="des" forName="desTx" refType="primFontSz" refFor="des" refForName="parTx" fact="0.5"/>
        <dgm:constr type="h" for="des" forName="parTx" op="equ"/>
        <dgm:constr type="h" for="des" forName="desTx" op="equ"/>
        <dgm:constr type="h" for="ch" forName="backgroundArrow" refType="primFontSz" refFor="des" refForName="parTx" fact="2"/>
        <dgm:constr type="h" for="ch" forName="backgroundArrow" refType="h" refFor="des" refForName="parTx" op="lte" fact="2"/>
        <dgm:constr type="h" for="ch" forName="backgroundArrow" refType="h" refFor="des" refForName="parTx" op="gte" fact="2"/>
        <dgm:constr type="h" for="des" forName="spVertical1" refType="primFontSz" refFor="des" refForName="parTx" fact="0.5"/>
        <dgm:constr type="h" for="des" forName="spVertical1" refType="h" refFor="des" refForName="parTx" op="lte" fact="0.5"/>
        <dgm:constr type="h" for="des" forName="spVertical1" refType="h" refFor="des" refForName="parTx" op="gte" fact="0.5"/>
        <dgm:constr type="h" for="des" forName="spVertical2" refType="primFontSz" refFor="des" refForName="parTx" fact="0.5"/>
        <dgm:constr type="h" for="des" forName="spVertical2" refType="h" refFor="des" refForName="parTx" op="lte" fact="0.5"/>
        <dgm:constr type="h" for="des" forName="spVertical2" refType="h" refFor="des" refForName="parTx" op="gte" fact="0.5"/>
        <dgm:constr type="h" for="des" forName="spVertical3" refType="primFontSz" refFor="des" refForName="parTx" fact="-0.4"/>
        <dgm:constr type="h" for="des" forName="spVertical3" refType="h" refFor="des" refForName="parTx" op="lte" fact="-0.4"/>
        <dgm:constr type="h" for="des" forName="spVertical3" refType="h" refFor="des" refForName="parTx" op="gte" fact="-0.4"/>
        <dgm:constr type="w" for="ch" forName="backgroundArrow" refType="w"/>
        <dgm:constr type="w" for="ch" forName="negArrow" refType="w" fact="-1"/>
        <dgm:constr type="w" for="ch" forName="linV" refType="w"/>
        <dgm:constr type="w" for="ch" forName="space" refType="w" refFor="ch" refForName="linV" fact="0.2"/>
        <dgm:constr type="w" for="ch" forName="padding1" refType="w" fact="0.08"/>
        <dgm:constr type="userP"/>
        <dgm:constr type="w" for="ch" forName="padding2" refType="userP"/>
      </dgm:constrLst>
      <dgm:ruleLst>
        <dgm:rule type="w" for="ch" forName="linV" val="0" fact="NaN" max="NaN"/>
        <dgm:rule type="primFontSz" for="des" forName="parTx" val="5" fact="NaN" max="NaN"/>
      </dgm:ruleLst>
      <dgm:layoutNode name="padding1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forEach name="Name4" axis="ch" ptType="node">
        <dgm:layoutNode name="linV">
          <dgm:alg type="lin">
            <dgm:param type="linDir" val="fromT"/>
          </dgm:alg>
          <dgm:shape xmlns:r="http://schemas.openxmlformats.org/officeDocument/2006/relationships" r:blip="">
            <dgm:adjLst/>
          </dgm:shape>
          <dgm:presOf/>
          <dgm:constrLst>
            <dgm:constr type="w" for="ch" forName="spVertical1" refType="w"/>
            <dgm:constr type="w" for="ch" forName="parTx" refType="w"/>
            <dgm:constr type="w" for="ch" forName="spVertical2" refType="w"/>
            <dgm:constr type="w" for="ch" forName="spVertical3" refType="w"/>
            <dgm:constr type="w" for="ch" forName="desTx" refType="w"/>
          </dgm:constrLst>
          <dgm:ruleLst/>
          <dgm:layoutNode name="spVertical1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  <dgm:layoutNode name="parTx" styleLbl="revTx">
            <dgm:varLst>
              <dgm:chMax val="0"/>
              <dgm:chPref val="0"/>
              <dgm:bulletEnabled val="1"/>
            </dgm:varLst>
            <dgm:choose name="Name5">
              <dgm:if name="Name6" axis="root des" ptType="all node" func="maxDepth" op="gt" val="1">
                <dgm:alg type="tx">
                  <dgm:param type="parTxLTRAlign" val="l"/>
                  <dgm:param type="parTxRTLAlign" val="r"/>
                </dgm:alg>
              </dgm:if>
              <dgm:else name="Name7">
                <dgm:alg type="tx">
                  <dgm:param type="parTxLTRAlign" val="ctr"/>
                  <dgm:param type="parTxRTLAlign" val="ctr"/>
                </dgm:alg>
              </dgm:else>
            </dgm:choose>
            <dgm:shape xmlns:r="http://schemas.openxmlformats.org/officeDocument/2006/relationships" type="rect" r:blip="">
              <dgm:adjLst/>
            </dgm:shape>
            <dgm:presOf axis="self" ptType="node"/>
            <dgm:choose name="Name8">
              <dgm:if name="Name9" func="var" arg="dir" op="equ" val="norm">
                <dgm:constrLst>
                  <dgm:constr type="userT"/>
                  <dgm:constr type="h" refType="userT" op="lte"/>
                  <dgm:constr type="tMarg" refType="primFontSz" fact="0.8"/>
                  <dgm:constr type="bMarg" refType="tMarg"/>
                  <dgm:constr type="lMarg"/>
                  <dgm:constr type="rMarg"/>
                </dgm:constrLst>
              </dgm:if>
              <dgm:else name="Name10">
                <dgm:constrLst>
                  <dgm:constr type="userT"/>
                  <dgm:constr type="h" refType="userT" op="lte"/>
                  <dgm:constr type="tMarg" refType="primFontSz" fact="0.8"/>
                  <dgm:constr type="bMarg" refType="tMarg"/>
                  <dgm:constr type="lMarg"/>
                  <dgm:constr type="rMarg"/>
                </dgm:constrLst>
              </dgm:else>
            </dgm:choose>
            <dgm:ruleLst>
              <dgm:rule type="h" val="INF" fact="NaN" max="NaN"/>
            </dgm:ruleLst>
          </dgm:layoutNode>
          <dgm:layoutNode name="spVertical2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  <dgm:layoutNode name="spVertical3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  <dgm:choose name="Name11">
            <dgm:if name="Name12" axis="ch" ptType="node" func="cnt" op="gte" val="1">
              <dgm:layoutNode name="desTx" styleLbl="revTx">
                <dgm:varLst>
                  <dgm:bulletEnabled val="1"/>
                </dgm:varLst>
                <dgm:alg type="tx">
                  <dgm:param type="stBulletLvl" val="1"/>
                </dgm:alg>
                <dgm:shape xmlns:r="http://schemas.openxmlformats.org/officeDocument/2006/relationships" type="rect" r:blip="">
                  <dgm:adjLst/>
                </dgm:shape>
                <dgm:presOf axis="des" ptType="node"/>
                <dgm:constrLst>
                  <dgm:constr type="tMarg"/>
                  <dgm:constr type="bMarg"/>
                  <dgm:constr type="rMarg"/>
                  <dgm:constr type="lMarg"/>
                </dgm:constrLst>
                <dgm:ruleLst>
                  <dgm:rule type="h" val="INF" fact="NaN" max="NaN"/>
                </dgm:ruleLst>
              </dgm:layoutNode>
            </dgm:if>
            <dgm:else name="Name13"/>
          </dgm:choose>
        </dgm:layoutNode>
        <dgm:forEach name="Name14" axis="followSib" ptType="sibTrans" cnt="1">
          <dgm:layoutNode name="space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forEach>
      </dgm:forEach>
      <dgm:layoutNode name="padding2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negArrow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backgroundArrow" styleLbl="node1">
        <dgm:alg type="sp"/>
        <dgm:choose name="Name15">
          <dgm:if name="Name16" func="var" arg="dir" op="equ" val="norm">
            <dgm:shape xmlns:r="http://schemas.openxmlformats.org/officeDocument/2006/relationships" type="rightArrow" r:blip="">
              <dgm:adjLst/>
            </dgm:shape>
          </dgm:if>
          <dgm:else name="Name17">
            <dgm:shape xmlns:r="http://schemas.openxmlformats.org/officeDocument/2006/relationships" type="leftArrow" r:blip="">
              <dgm:adjLst/>
            </dgm:shape>
          </dgm:else>
        </dgm:choose>
        <dgm:presOf/>
        <dgm:constrLst/>
        <dgm:ruleLst/>
      </dgm:layoutNode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3" Type="http://schemas.openxmlformats.org/officeDocument/2006/relationships/diagramQuickStyle" Target="../diagrams/quickStyle1.xml"/><Relationship Id="rId7" Type="http://schemas.openxmlformats.org/officeDocument/2006/relationships/chart" Target="../charts/chart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4.jpg"/><Relationship Id="rId4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14286</xdr:rowOff>
    </xdr:from>
    <xdr:to>
      <xdr:col>3</xdr:col>
      <xdr:colOff>609600</xdr:colOff>
      <xdr:row>5</xdr:row>
      <xdr:rowOff>133349</xdr:rowOff>
    </xdr:to>
    <xdr:graphicFrame macro="">
      <xdr:nvGraphicFramePr>
        <xdr:cNvPr id="2" name="Diagramme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3</xdr:col>
      <xdr:colOff>704851</xdr:colOff>
      <xdr:row>1</xdr:row>
      <xdr:rowOff>123826</xdr:rowOff>
    </xdr:from>
    <xdr:to>
      <xdr:col>4</xdr:col>
      <xdr:colOff>723901</xdr:colOff>
      <xdr:row>5</xdr:row>
      <xdr:rowOff>142876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52801" y="314326"/>
          <a:ext cx="781050" cy="781050"/>
        </a:xfrm>
        <a:prstGeom prst="rect">
          <a:avLst/>
        </a:prstGeom>
      </xdr:spPr>
    </xdr:pic>
    <xdr:clientData/>
  </xdr:twoCellAnchor>
  <xdr:twoCellAnchor>
    <xdr:from>
      <xdr:col>6</xdr:col>
      <xdr:colOff>657225</xdr:colOff>
      <xdr:row>1</xdr:row>
      <xdr:rowOff>133350</xdr:rowOff>
    </xdr:from>
    <xdr:to>
      <xdr:col>14</xdr:col>
      <xdr:colOff>28575</xdr:colOff>
      <xdr:row>20</xdr:row>
      <xdr:rowOff>123825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409575</xdr:colOff>
      <xdr:row>13</xdr:row>
      <xdr:rowOff>133350</xdr:rowOff>
    </xdr:from>
    <xdr:to>
      <xdr:col>11</xdr:col>
      <xdr:colOff>76200</xdr:colOff>
      <xdr:row>17</xdr:row>
      <xdr:rowOff>9525</xdr:rowOff>
    </xdr:to>
    <xdr:sp macro="" textlink="">
      <xdr:nvSpPr>
        <xdr:cNvPr id="5" name="Flèche vers le haut 4"/>
        <xdr:cNvSpPr/>
      </xdr:nvSpPr>
      <xdr:spPr>
        <a:xfrm>
          <a:off x="8391525" y="2609850"/>
          <a:ext cx="428625" cy="638175"/>
        </a:xfrm>
        <a:prstGeom prst="upArrow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228600</xdr:colOff>
      <xdr:row>22</xdr:row>
      <xdr:rowOff>138112</xdr:rowOff>
    </xdr:from>
    <xdr:to>
      <xdr:col>9</xdr:col>
      <xdr:colOff>228600</xdr:colOff>
      <xdr:row>37</xdr:row>
      <xdr:rowOff>23812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0.00893</cdr:x>
      <cdr:y>0.01407</cdr:y>
    </cdr:from>
    <cdr:to>
      <cdr:x>0.13233</cdr:x>
      <cdr:y>0.20844</cdr:y>
    </cdr:to>
    <cdr:pic>
      <cdr:nvPicPr>
        <cdr:cNvPr id="2" name="Imag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50800" y="50800"/>
          <a:ext cx="701675" cy="701675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</xdr:row>
      <xdr:rowOff>23812</xdr:rowOff>
    </xdr:from>
    <xdr:to>
      <xdr:col>4</xdr:col>
      <xdr:colOff>390525</xdr:colOff>
      <xdr:row>18</xdr:row>
      <xdr:rowOff>100012</xdr:rowOff>
    </xdr:to>
    <xdr:grpSp>
      <xdr:nvGrpSpPr>
        <xdr:cNvPr id="3" name="Groupe 2"/>
        <xdr:cNvGrpSpPr/>
      </xdr:nvGrpSpPr>
      <xdr:grpSpPr>
        <a:xfrm>
          <a:off x="19050" y="785812"/>
          <a:ext cx="4572000" cy="2743200"/>
          <a:chOff x="19050" y="785812"/>
          <a:chExt cx="4572000" cy="2743200"/>
        </a:xfrm>
      </xdr:grpSpPr>
      <xdr:graphicFrame macro="">
        <xdr:nvGraphicFramePr>
          <xdr:cNvPr id="2" name="Graphique 1"/>
          <xdr:cNvGraphicFramePr/>
        </xdr:nvGraphicFramePr>
        <xdr:xfrm>
          <a:off x="19050" y="785812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4" name="Connecteur droit avec flèche 3"/>
          <xdr:cNvCxnSpPr/>
        </xdr:nvCxnSpPr>
        <xdr:spPr>
          <a:xfrm flipV="1">
            <a:off x="171450" y="1657350"/>
            <a:ext cx="2276475" cy="895350"/>
          </a:xfrm>
          <a:prstGeom prst="straightConnector1">
            <a:avLst/>
          </a:prstGeom>
          <a:ln w="53975">
            <a:tailEnd type="triangle"/>
          </a:ln>
        </xdr:spPr>
        <xdr:style>
          <a:lnRef idx="1">
            <a:schemeClr val="accent2"/>
          </a:lnRef>
          <a:fillRef idx="0">
            <a:schemeClr val="accent2"/>
          </a:fillRef>
          <a:effectRef idx="0">
            <a:schemeClr val="accent2"/>
          </a:effectRef>
          <a:fontRef idx="minor">
            <a:schemeClr val="tx1"/>
          </a:fontRef>
        </xdr:style>
      </xdr:cxnSp>
      <xdr:pic>
        <xdr:nvPicPr>
          <xdr:cNvPr id="5" name="Image 4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04775" y="1245679"/>
            <a:ext cx="1085850" cy="792671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4</xdr:row>
      <xdr:rowOff>71437</xdr:rowOff>
    </xdr:from>
    <xdr:to>
      <xdr:col>10</xdr:col>
      <xdr:colOff>666750</xdr:colOff>
      <xdr:row>18</xdr:row>
      <xdr:rowOff>147637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7</xdr:row>
      <xdr:rowOff>80962</xdr:rowOff>
    </xdr:from>
    <xdr:to>
      <xdr:col>7</xdr:col>
      <xdr:colOff>323850</xdr:colOff>
      <xdr:row>21</xdr:row>
      <xdr:rowOff>157162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390525</xdr:colOff>
      <xdr:row>4</xdr:row>
      <xdr:rowOff>16670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152525" cy="864394"/>
        </a:xfrm>
        <a:prstGeom prst="rect">
          <a:avLst/>
        </a:prstGeom>
      </xdr:spPr>
    </xdr:pic>
    <xdr:clientData/>
  </xdr:twoCellAnchor>
  <xdr:twoCellAnchor>
    <xdr:from>
      <xdr:col>0</xdr:col>
      <xdr:colOff>276225</xdr:colOff>
      <xdr:row>9</xdr:row>
      <xdr:rowOff>76200</xdr:rowOff>
    </xdr:from>
    <xdr:to>
      <xdr:col>5</xdr:col>
      <xdr:colOff>581025</xdr:colOff>
      <xdr:row>21</xdr:row>
      <xdr:rowOff>100012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734483</xdr:colOff>
      <xdr:row>7</xdr:row>
      <xdr:rowOff>59795</xdr:rowOff>
    </xdr:from>
    <xdr:to>
      <xdr:col>11</xdr:col>
      <xdr:colOff>410633</xdr:colOff>
      <xdr:row>21</xdr:row>
      <xdr:rowOff>64558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465667</xdr:colOff>
      <xdr:row>8</xdr:row>
      <xdr:rowOff>103717</xdr:rowOff>
    </xdr:from>
    <xdr:to>
      <xdr:col>15</xdr:col>
      <xdr:colOff>985309</xdr:colOff>
      <xdr:row>21</xdr:row>
      <xdr:rowOff>65618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0.75463</cdr:x>
      <cdr:y>0.1732</cdr:y>
    </cdr:from>
    <cdr:to>
      <cdr:x>0.96759</cdr:x>
      <cdr:y>0.45737</cdr:y>
    </cdr:to>
    <cdr:pic>
      <cdr:nvPicPr>
        <cdr:cNvPr id="2" name="Image 1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3105149" y="400050"/>
          <a:ext cx="876301" cy="656380"/>
        </a:xfrm>
        <a:prstGeom xmlns:a="http://schemas.openxmlformats.org/drawingml/2006/main" prst="rect">
          <a:avLst/>
        </a:prstGeom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0.50208</cdr:x>
      <cdr:y>0.22743</cdr:y>
    </cdr:from>
    <cdr:to>
      <cdr:x>0.91875</cdr:x>
      <cdr:y>0.58507</cdr:y>
    </cdr:to>
    <cdr:sp macro="" textlink="">
      <cdr:nvSpPr>
        <cdr:cNvPr id="2" name="Nuage 1"/>
        <cdr:cNvSpPr/>
      </cdr:nvSpPr>
      <cdr:spPr>
        <a:xfrm xmlns:a="http://schemas.openxmlformats.org/drawingml/2006/main">
          <a:off x="2295525" y="623889"/>
          <a:ext cx="1905000" cy="981074"/>
        </a:xfrm>
        <a:prstGeom xmlns:a="http://schemas.openxmlformats.org/drawingml/2006/main" prst="cloud">
          <a:avLst/>
        </a:prstGeom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fr-FR"/>
            <a:t>Retard de 3 mois sur le projet  MACHIN</a:t>
          </a:r>
        </a:p>
      </cdr:txBody>
    </cdr:sp>
  </cdr:relSizeAnchor>
</c:userShapes>
</file>

<file path=xl/tables/table1.xml><?xml version="1.0" encoding="utf-8"?>
<table xmlns="http://schemas.openxmlformats.org/spreadsheetml/2006/main" id="1" name="Tableau1" displayName="Tableau1" ref="C3:E7" totalsRowShown="0" headerRowDxfId="6" headerRowBorderDxfId="5" tableBorderDxfId="4" totalsRowBorderDxfId="3">
  <autoFilter ref="C3:E7"/>
  <tableColumns count="3">
    <tableColumn id="1" name="Colonne1" dataDxfId="2"/>
    <tableColumn id="2" name="Janvier" dataDxfId="1"/>
    <tableColumn id="3" name="Février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23"/>
  <sheetViews>
    <sheetView tabSelected="1" topLeftCell="A2" workbookViewId="0">
      <selection activeCell="P16" sqref="P16"/>
    </sheetView>
  </sheetViews>
  <sheetFormatPr baseColWidth="10" defaultRowHeight="15" x14ac:dyDescent="0.25"/>
  <cols>
    <col min="3" max="3" width="16.85546875" customWidth="1"/>
  </cols>
  <sheetData>
    <row r="6" spans="1:6" x14ac:dyDescent="0.25">
      <c r="A6" s="24" t="s">
        <v>66</v>
      </c>
    </row>
    <row r="7" spans="1:6" x14ac:dyDescent="0.25">
      <c r="A7" s="24"/>
    </row>
    <row r="9" spans="1:6" x14ac:dyDescent="0.25">
      <c r="B9" s="23" t="s">
        <v>0</v>
      </c>
      <c r="C9" s="23"/>
    </row>
    <row r="10" spans="1:6" x14ac:dyDescent="0.25">
      <c r="C10" s="5" t="s">
        <v>4</v>
      </c>
      <c r="D10" s="5" t="s">
        <v>1</v>
      </c>
      <c r="E10" s="5" t="s">
        <v>2</v>
      </c>
      <c r="F10" s="5" t="s">
        <v>3</v>
      </c>
    </row>
    <row r="11" spans="1:6" x14ac:dyDescent="0.25">
      <c r="C11" s="5" t="s">
        <v>76</v>
      </c>
      <c r="D11" s="5">
        <v>10</v>
      </c>
      <c r="E11" s="5">
        <v>18</v>
      </c>
      <c r="F11" s="5">
        <v>20</v>
      </c>
    </row>
    <row r="12" spans="1:6" x14ac:dyDescent="0.25">
      <c r="C12" s="5" t="s">
        <v>77</v>
      </c>
      <c r="D12" s="5">
        <v>15</v>
      </c>
      <c r="E12" s="5">
        <v>28</v>
      </c>
      <c r="F12" s="5">
        <v>18</v>
      </c>
    </row>
    <row r="13" spans="1:6" x14ac:dyDescent="0.25">
      <c r="C13" s="5" t="s">
        <v>78</v>
      </c>
      <c r="D13" s="5">
        <v>20</v>
      </c>
      <c r="E13" s="5">
        <v>38</v>
      </c>
      <c r="F13" s="5">
        <v>16</v>
      </c>
    </row>
    <row r="14" spans="1:6" x14ac:dyDescent="0.25">
      <c r="C14" s="5" t="s">
        <v>79</v>
      </c>
      <c r="D14" s="5">
        <v>35</v>
      </c>
      <c r="E14" s="5">
        <v>40</v>
      </c>
      <c r="F14" s="5">
        <v>22</v>
      </c>
    </row>
    <row r="17" spans="1:4" x14ac:dyDescent="0.25">
      <c r="A17" s="26" t="s">
        <v>61</v>
      </c>
    </row>
    <row r="18" spans="1:4" x14ac:dyDescent="0.25">
      <c r="A18" s="24" t="s">
        <v>5</v>
      </c>
      <c r="B18" s="24"/>
      <c r="C18" s="24" t="s">
        <v>6</v>
      </c>
      <c r="D18" s="24" t="s">
        <v>7</v>
      </c>
    </row>
    <row r="19" spans="1:4" x14ac:dyDescent="0.25">
      <c r="A19" s="24" t="s">
        <v>63</v>
      </c>
      <c r="B19" s="24"/>
      <c r="C19" s="24"/>
      <c r="D19" s="24"/>
    </row>
    <row r="20" spans="1:4" x14ac:dyDescent="0.25">
      <c r="A20" s="24" t="s">
        <v>8</v>
      </c>
      <c r="B20" s="24"/>
      <c r="C20" s="24"/>
      <c r="D20" s="24"/>
    </row>
    <row r="21" spans="1:4" x14ac:dyDescent="0.25">
      <c r="A21" s="24" t="s">
        <v>64</v>
      </c>
      <c r="B21" s="24"/>
      <c r="C21" s="24"/>
      <c r="D21" s="24"/>
    </row>
    <row r="22" spans="1:4" x14ac:dyDescent="0.25">
      <c r="A22" s="24" t="s">
        <v>65</v>
      </c>
      <c r="B22" s="24"/>
      <c r="C22" s="24"/>
      <c r="D22" s="24"/>
    </row>
    <row r="23" spans="1:4" x14ac:dyDescent="0.25">
      <c r="A23" s="24" t="s">
        <v>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1"/>
  <sheetViews>
    <sheetView workbookViewId="0">
      <selection activeCell="I12" sqref="I12"/>
    </sheetView>
  </sheetViews>
  <sheetFormatPr baseColWidth="10" defaultRowHeight="15" x14ac:dyDescent="0.25"/>
  <cols>
    <col min="1" max="1" width="28.7109375" customWidth="1"/>
  </cols>
  <sheetData>
    <row r="2" spans="1:4" x14ac:dyDescent="0.25">
      <c r="A2" s="5"/>
      <c r="B2" s="5" t="s">
        <v>10</v>
      </c>
      <c r="C2" s="5" t="s">
        <v>11</v>
      </c>
      <c r="D2" s="5" t="s">
        <v>12</v>
      </c>
    </row>
    <row r="3" spans="1:4" x14ac:dyDescent="0.25">
      <c r="A3" s="5" t="s">
        <v>13</v>
      </c>
      <c r="B3" s="5">
        <v>100</v>
      </c>
      <c r="C3" s="5">
        <v>102</v>
      </c>
      <c r="D3" s="5">
        <v>106</v>
      </c>
    </row>
    <row r="20" spans="1:2" x14ac:dyDescent="0.25">
      <c r="A20" s="24" t="s">
        <v>67</v>
      </c>
    </row>
    <row r="21" spans="1:2" x14ac:dyDescent="0.25">
      <c r="A21" s="27" t="s">
        <v>68</v>
      </c>
      <c r="B21" s="24" t="s">
        <v>69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workbookViewId="0">
      <selection activeCell="B24" sqref="B24"/>
    </sheetView>
  </sheetViews>
  <sheetFormatPr baseColWidth="10" defaultRowHeight="15" outlineLevelRow="2" x14ac:dyDescent="0.25"/>
  <cols>
    <col min="2" max="2" width="17.42578125" customWidth="1"/>
  </cols>
  <sheetData>
    <row r="1" spans="2:6" x14ac:dyDescent="0.25">
      <c r="F1" s="24"/>
    </row>
    <row r="3" spans="2:6" x14ac:dyDescent="0.25">
      <c r="B3" s="25" t="s">
        <v>14</v>
      </c>
      <c r="C3" s="23"/>
      <c r="D3" s="23"/>
    </row>
    <row r="4" spans="2:6" x14ac:dyDescent="0.25">
      <c r="B4" s="5" t="s">
        <v>15</v>
      </c>
      <c r="C4" s="5" t="s">
        <v>16</v>
      </c>
      <c r="D4" s="5" t="s">
        <v>17</v>
      </c>
    </row>
    <row r="5" spans="2:6" outlineLevel="2" x14ac:dyDescent="0.25">
      <c r="B5" s="5" t="s">
        <v>18</v>
      </c>
      <c r="C5" s="5" t="s">
        <v>19</v>
      </c>
      <c r="D5" s="5">
        <v>29</v>
      </c>
    </row>
    <row r="6" spans="2:6" outlineLevel="2" x14ac:dyDescent="0.25">
      <c r="B6" s="5" t="s">
        <v>18</v>
      </c>
      <c r="C6" s="5" t="s">
        <v>20</v>
      </c>
      <c r="D6" s="5">
        <v>23</v>
      </c>
    </row>
    <row r="7" spans="2:6" outlineLevel="2" x14ac:dyDescent="0.25">
      <c r="B7" s="5" t="s">
        <v>18</v>
      </c>
      <c r="C7" s="5" t="s">
        <v>21</v>
      </c>
      <c r="D7" s="5">
        <v>12</v>
      </c>
    </row>
    <row r="8" spans="2:6" outlineLevel="1" x14ac:dyDescent="0.25">
      <c r="B8" s="2" t="s">
        <v>31</v>
      </c>
      <c r="C8" s="1"/>
      <c r="D8" s="1">
        <f>SUBTOTAL(9,D5:D7)</f>
        <v>64</v>
      </c>
    </row>
    <row r="9" spans="2:6" hidden="1" outlineLevel="2" x14ac:dyDescent="0.25">
      <c r="B9" s="5" t="s">
        <v>22</v>
      </c>
      <c r="C9" s="5" t="s">
        <v>23</v>
      </c>
      <c r="D9" s="5">
        <v>13</v>
      </c>
    </row>
    <row r="10" spans="2:6" hidden="1" outlineLevel="2" x14ac:dyDescent="0.25">
      <c r="B10" s="5" t="s">
        <v>22</v>
      </c>
      <c r="C10" s="5" t="s">
        <v>24</v>
      </c>
      <c r="D10" s="5">
        <v>15</v>
      </c>
    </row>
    <row r="11" spans="2:6" hidden="1" outlineLevel="2" x14ac:dyDescent="0.25">
      <c r="B11" s="5" t="s">
        <v>22</v>
      </c>
      <c r="C11" s="5" t="s">
        <v>25</v>
      </c>
      <c r="D11" s="5">
        <v>8</v>
      </c>
    </row>
    <row r="12" spans="2:6" hidden="1" outlineLevel="2" x14ac:dyDescent="0.25">
      <c r="B12" s="5" t="s">
        <v>22</v>
      </c>
      <c r="C12" s="5" t="s">
        <v>26</v>
      </c>
      <c r="D12" s="5">
        <v>7</v>
      </c>
    </row>
    <row r="13" spans="2:6" outlineLevel="1" collapsed="1" x14ac:dyDescent="0.25">
      <c r="B13" s="2" t="s">
        <v>32</v>
      </c>
      <c r="C13" s="1"/>
      <c r="D13" s="1">
        <f>SUBTOTAL(9,D9:D12)</f>
        <v>43</v>
      </c>
    </row>
    <row r="14" spans="2:6" outlineLevel="2" x14ac:dyDescent="0.25">
      <c r="B14" s="5" t="s">
        <v>27</v>
      </c>
      <c r="C14" s="5" t="s">
        <v>28</v>
      </c>
      <c r="D14" s="5">
        <v>42</v>
      </c>
    </row>
    <row r="15" spans="2:6" outlineLevel="2" x14ac:dyDescent="0.25">
      <c r="B15" s="5" t="s">
        <v>27</v>
      </c>
      <c r="C15" s="5" t="s">
        <v>29</v>
      </c>
      <c r="D15" s="5">
        <v>12</v>
      </c>
    </row>
    <row r="16" spans="2:6" outlineLevel="2" x14ac:dyDescent="0.25">
      <c r="B16" s="5" t="s">
        <v>27</v>
      </c>
      <c r="C16" s="5" t="s">
        <v>30</v>
      </c>
      <c r="D16" s="5">
        <v>24</v>
      </c>
    </row>
    <row r="17" spans="2:5" outlineLevel="1" x14ac:dyDescent="0.25">
      <c r="B17" s="4" t="s">
        <v>33</v>
      </c>
      <c r="C17" s="3"/>
      <c r="D17" s="3">
        <f>SUBTOTAL(9,D14:D16)</f>
        <v>78</v>
      </c>
    </row>
    <row r="18" spans="2:5" x14ac:dyDescent="0.25">
      <c r="B18" s="4" t="s">
        <v>34</v>
      </c>
      <c r="C18" s="3"/>
      <c r="D18" s="3">
        <f>SUBTOTAL(9,D5:D16)</f>
        <v>185</v>
      </c>
    </row>
    <row r="22" spans="2:5" x14ac:dyDescent="0.25">
      <c r="B22" s="24" t="s">
        <v>62</v>
      </c>
      <c r="E22" s="24" t="s">
        <v>70</v>
      </c>
    </row>
    <row r="23" spans="2:5" x14ac:dyDescent="0.25">
      <c r="B23" s="24" t="s">
        <v>71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8"/>
  <sheetViews>
    <sheetView topLeftCell="A2" workbookViewId="0">
      <selection activeCell="I21" sqref="I21"/>
    </sheetView>
  </sheetViews>
  <sheetFormatPr baseColWidth="10" defaultRowHeight="15" x14ac:dyDescent="0.25"/>
  <cols>
    <col min="3" max="3" width="11.5703125" customWidth="1"/>
    <col min="4" max="4" width="17.5703125" customWidth="1"/>
    <col min="12" max="12" width="17.7109375" customWidth="1"/>
  </cols>
  <sheetData>
    <row r="3" spans="2:12" x14ac:dyDescent="0.25">
      <c r="C3" s="8" t="s">
        <v>42</v>
      </c>
      <c r="D3" s="9" t="s">
        <v>1</v>
      </c>
      <c r="E3" s="10" t="s">
        <v>2</v>
      </c>
      <c r="F3" s="5" t="s">
        <v>3</v>
      </c>
      <c r="G3" s="5" t="s">
        <v>10</v>
      </c>
      <c r="H3" s="5" t="s">
        <v>11</v>
      </c>
      <c r="I3" s="5" t="s">
        <v>12</v>
      </c>
    </row>
    <row r="4" spans="2:12" x14ac:dyDescent="0.25">
      <c r="B4" t="s">
        <v>38</v>
      </c>
      <c r="C4" s="6" t="s">
        <v>35</v>
      </c>
      <c r="D4" s="5">
        <v>100</v>
      </c>
      <c r="E4" s="7">
        <v>120</v>
      </c>
      <c r="F4" s="5">
        <v>150</v>
      </c>
      <c r="G4" s="5" t="s">
        <v>38</v>
      </c>
      <c r="H4" s="5" t="s">
        <v>38</v>
      </c>
      <c r="I4" s="5" t="s">
        <v>38</v>
      </c>
    </row>
    <row r="5" spans="2:12" x14ac:dyDescent="0.25">
      <c r="C5" s="6" t="s">
        <v>41</v>
      </c>
      <c r="D5" s="5">
        <v>-10</v>
      </c>
      <c r="E5" s="7">
        <v>-32</v>
      </c>
      <c r="F5" s="5">
        <v>-20</v>
      </c>
      <c r="G5" s="5"/>
      <c r="H5" s="5"/>
      <c r="I5" s="5"/>
    </row>
    <row r="6" spans="2:12" x14ac:dyDescent="0.25">
      <c r="B6" t="s">
        <v>38</v>
      </c>
      <c r="C6" s="6" t="s">
        <v>36</v>
      </c>
      <c r="D6" s="5">
        <v>-40</v>
      </c>
      <c r="E6" s="7">
        <v>-50</v>
      </c>
      <c r="F6" s="7">
        <v>-45</v>
      </c>
      <c r="G6" s="5" t="s">
        <v>38</v>
      </c>
      <c r="H6" s="5" t="s">
        <v>38</v>
      </c>
      <c r="I6" s="5" t="s">
        <v>38</v>
      </c>
    </row>
    <row r="7" spans="2:12" x14ac:dyDescent="0.25">
      <c r="B7" t="s">
        <v>38</v>
      </c>
      <c r="C7" s="11" t="s">
        <v>37</v>
      </c>
      <c r="D7" s="12">
        <f>D4+D5+D6</f>
        <v>50</v>
      </c>
      <c r="E7" s="13">
        <f>E4+E5+E6</f>
        <v>38</v>
      </c>
      <c r="F7" s="13">
        <f>F4+F5+F6</f>
        <v>85</v>
      </c>
      <c r="G7" s="5" t="s">
        <v>38</v>
      </c>
      <c r="H7" s="5" t="s">
        <v>38</v>
      </c>
      <c r="I7" s="5" t="s">
        <v>38</v>
      </c>
    </row>
    <row r="11" spans="2:12" x14ac:dyDescent="0.25">
      <c r="I11" s="5" t="s">
        <v>39</v>
      </c>
      <c r="J11" s="14"/>
      <c r="K11" s="5" t="s">
        <v>40</v>
      </c>
      <c r="L11" t="s">
        <v>44</v>
      </c>
    </row>
    <row r="12" spans="2:12" x14ac:dyDescent="0.25">
      <c r="H12" t="s">
        <v>38</v>
      </c>
      <c r="I12" s="5">
        <v>20</v>
      </c>
      <c r="J12" s="14" t="s">
        <v>35</v>
      </c>
      <c r="K12" s="15">
        <f>L12+I12</f>
        <v>120</v>
      </c>
      <c r="L12" s="5">
        <v>100</v>
      </c>
    </row>
    <row r="13" spans="2:12" x14ac:dyDescent="0.25">
      <c r="I13" s="5">
        <v>-5</v>
      </c>
      <c r="J13" s="14" t="s">
        <v>36</v>
      </c>
      <c r="K13" s="15">
        <f t="shared" ref="K13:K14" si="0">L13+I13</f>
        <v>-45</v>
      </c>
      <c r="L13" s="5">
        <v>-40</v>
      </c>
    </row>
    <row r="14" spans="2:12" x14ac:dyDescent="0.25">
      <c r="I14" s="5">
        <f>I12+I13</f>
        <v>15</v>
      </c>
      <c r="J14" s="14" t="s">
        <v>37</v>
      </c>
      <c r="K14" s="15">
        <f t="shared" si="0"/>
        <v>75</v>
      </c>
      <c r="L14" s="5">
        <f>L12+L13</f>
        <v>60</v>
      </c>
    </row>
    <row r="16" spans="2:12" x14ac:dyDescent="0.25">
      <c r="I16" s="27" t="s">
        <v>72</v>
      </c>
    </row>
    <row r="17" spans="9:10" ht="15.75" x14ac:dyDescent="0.25">
      <c r="I17" s="28" t="s">
        <v>73</v>
      </c>
    </row>
    <row r="18" spans="9:10" x14ac:dyDescent="0.25">
      <c r="J18" s="24" t="s">
        <v>74</v>
      </c>
    </row>
  </sheetData>
  <pageMargins left="0.7" right="0.7" top="0.75" bottom="0.75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90" zoomScaleNormal="90" workbookViewId="0">
      <selection activeCell="R22" sqref="R22"/>
    </sheetView>
  </sheetViews>
  <sheetFormatPr baseColWidth="10" defaultRowHeight="15" x14ac:dyDescent="0.25"/>
  <cols>
    <col min="9" max="9" width="13.140625" customWidth="1"/>
    <col min="16" max="16" width="15.140625" customWidth="1"/>
  </cols>
  <sheetData>
    <row r="1" spans="1:1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21" x14ac:dyDescent="0.35">
      <c r="A2" s="16"/>
      <c r="B2" s="16"/>
      <c r="C2" s="16"/>
      <c r="D2" s="16"/>
      <c r="E2" s="17" t="s">
        <v>45</v>
      </c>
      <c r="F2" s="18"/>
      <c r="G2" s="18"/>
      <c r="H2" s="18"/>
      <c r="I2" s="18"/>
      <c r="J2" s="16"/>
      <c r="K2" s="16"/>
      <c r="L2" s="16"/>
      <c r="M2" s="16"/>
      <c r="N2" s="16"/>
      <c r="O2" s="16"/>
      <c r="P2" s="16"/>
    </row>
    <row r="3" spans="1:16" ht="15.75" x14ac:dyDescent="0.25">
      <c r="A3" s="16"/>
      <c r="B3" s="16"/>
      <c r="C3" s="16"/>
      <c r="D3" s="16"/>
      <c r="E3" s="16"/>
      <c r="F3" s="19" t="s">
        <v>46</v>
      </c>
      <c r="G3" s="19"/>
      <c r="H3" s="19"/>
      <c r="I3" s="19"/>
      <c r="J3" s="16"/>
      <c r="K3" s="16"/>
      <c r="L3" s="16"/>
      <c r="M3" s="16"/>
      <c r="N3" s="16"/>
      <c r="O3" s="16"/>
      <c r="P3" s="16"/>
    </row>
    <row r="4" spans="1:16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ht="15.75" x14ac:dyDescent="0.25">
      <c r="A6" s="16"/>
      <c r="B6" s="20" t="s">
        <v>47</v>
      </c>
      <c r="C6" s="20"/>
      <c r="D6" s="16"/>
      <c r="E6" s="21" t="s">
        <v>48</v>
      </c>
      <c r="F6" s="21"/>
      <c r="G6" s="16"/>
      <c r="H6" s="16"/>
      <c r="I6" s="21" t="s">
        <v>49</v>
      </c>
      <c r="J6" s="21"/>
      <c r="K6" s="21"/>
      <c r="L6" s="16"/>
      <c r="M6" s="21" t="s">
        <v>50</v>
      </c>
      <c r="N6" s="21"/>
      <c r="O6" s="21"/>
      <c r="P6" s="21"/>
    </row>
    <row r="7" spans="1:16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5.75" x14ac:dyDescent="0.25">
      <c r="A9" s="16"/>
      <c r="B9" s="22" t="s">
        <v>51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ht="113.2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5" spans="1:16" x14ac:dyDescent="0.25">
      <c r="C25" t="s">
        <v>56</v>
      </c>
      <c r="D25" t="s">
        <v>43</v>
      </c>
      <c r="I25" t="s">
        <v>75</v>
      </c>
    </row>
    <row r="26" spans="1:16" x14ac:dyDescent="0.25">
      <c r="B26" t="s">
        <v>52</v>
      </c>
      <c r="C26">
        <v>60</v>
      </c>
      <c r="D26">
        <v>54</v>
      </c>
      <c r="G26" t="s">
        <v>57</v>
      </c>
      <c r="H26">
        <v>100</v>
      </c>
      <c r="I26">
        <v>35</v>
      </c>
      <c r="J26" t="s">
        <v>59</v>
      </c>
      <c r="K26">
        <v>80</v>
      </c>
    </row>
    <row r="27" spans="1:16" x14ac:dyDescent="0.25">
      <c r="B27" t="s">
        <v>53</v>
      </c>
      <c r="C27">
        <v>40</v>
      </c>
      <c r="D27">
        <v>41</v>
      </c>
      <c r="G27" t="s">
        <v>58</v>
      </c>
      <c r="H27">
        <v>40</v>
      </c>
      <c r="I27">
        <v>35</v>
      </c>
      <c r="J27" t="s">
        <v>60</v>
      </c>
      <c r="K27">
        <v>70</v>
      </c>
    </row>
    <row r="28" spans="1:16" x14ac:dyDescent="0.25">
      <c r="B28" t="s">
        <v>54</v>
      </c>
      <c r="C28">
        <v>22</v>
      </c>
      <c r="D28">
        <v>21</v>
      </c>
      <c r="G28" t="s">
        <v>56</v>
      </c>
      <c r="H28">
        <v>20</v>
      </c>
      <c r="I28">
        <v>35</v>
      </c>
    </row>
    <row r="29" spans="1:16" x14ac:dyDescent="0.25">
      <c r="B29" t="s">
        <v>55</v>
      </c>
      <c r="C29">
        <v>14</v>
      </c>
      <c r="D29">
        <v>14</v>
      </c>
      <c r="G29" t="s">
        <v>38</v>
      </c>
      <c r="H29" t="s">
        <v>38</v>
      </c>
      <c r="I29" t="s">
        <v>38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3D</vt:lpstr>
      <vt:lpstr>message</vt:lpstr>
      <vt:lpstr>PLAN</vt:lpstr>
      <vt:lpstr>MAJ</vt:lpstr>
      <vt:lpstr>TDB Financier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jean marc</cp:lastModifiedBy>
  <cp:lastPrinted>2015-09-18T11:36:34Z</cp:lastPrinted>
  <dcterms:created xsi:type="dcterms:W3CDTF">2015-09-13T09:07:29Z</dcterms:created>
  <dcterms:modified xsi:type="dcterms:W3CDTF">2015-10-05T11:31:33Z</dcterms:modified>
</cp:coreProperties>
</file>