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320" windowHeight="8175"/>
  </bookViews>
  <sheets>
    <sheet name="Données" sheetId="4" r:id="rId1"/>
  </sheets>
  <externalReferences>
    <externalReference r:id="rId2"/>
    <externalReference r:id="rId3"/>
  </externalReferences>
  <definedNames>
    <definedName name="Age">Données!$B$2:$B$11</definedName>
    <definedName name="Budget">Données!$E$2:$E$11</definedName>
    <definedName name="Enfants">Données!$D$2:$D$11</definedName>
    <definedName name="Monnaies">[1]ACT!$K$1:$K$4</definedName>
    <definedName name="Parametres">[2]Ex1!$J$3:$M$6</definedName>
    <definedName name="Resultat">[2]Ex1!$U$3:$U$6</definedName>
    <definedName name="Sport">Données!$C$2:$C$11</definedName>
    <definedName name="Table">Données!$A$1:$E$12</definedName>
  </definedNames>
  <calcPr calcId="144525"/>
</workbook>
</file>

<file path=xl/calcChain.xml><?xml version="1.0" encoding="utf-8"?>
<calcChain xmlns="http://schemas.openxmlformats.org/spreadsheetml/2006/main">
  <c r="J8" i="4" l="1"/>
  <c r="J12" i="4"/>
  <c r="J4" i="4"/>
  <c r="J10" i="4"/>
  <c r="J6" i="4"/>
  <c r="J2" i="4"/>
</calcChain>
</file>

<file path=xl/sharedStrings.xml><?xml version="1.0" encoding="utf-8"?>
<sst xmlns="http://schemas.openxmlformats.org/spreadsheetml/2006/main" count="38" uniqueCount="23">
  <si>
    <t>Prénom</t>
  </si>
  <si>
    <t>Âge</t>
  </si>
  <si>
    <t>Sport</t>
  </si>
  <si>
    <t>Nb enfants</t>
  </si>
  <si>
    <t>Budget vacances annuel</t>
  </si>
  <si>
    <t>Jean</t>
  </si>
  <si>
    <t>Tennis</t>
  </si>
  <si>
    <t>Paul</t>
  </si>
  <si>
    <t>Judo</t>
  </si>
  <si>
    <t>Roger</t>
  </si>
  <si>
    <t>Albert</t>
  </si>
  <si>
    <t>Natation</t>
  </si>
  <si>
    <t>Felix</t>
  </si>
  <si>
    <t>Michel</t>
  </si>
  <si>
    <t>Georges</t>
  </si>
  <si>
    <t>Simon</t>
  </si>
  <si>
    <t>Ernest</t>
  </si>
  <si>
    <t>Amelin</t>
  </si>
  <si>
    <t>&gt;35</t>
  </si>
  <si>
    <t>=</t>
  </si>
  <si>
    <t>&gt;60</t>
  </si>
  <si>
    <t>&lt;30</t>
  </si>
  <si>
    <t>Ludovic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</si>
</sst>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b/>
      <sz val="11"/>
      <color rgb="FF7030A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002060"/>
      <name val="Calibri"/>
      <family val="2"/>
      <scheme val="minor"/>
    </font>
    <font>
      <b/>
      <i/>
      <sz val="10"/>
      <color rgb="FF7030A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0070C0"/>
      </left>
      <right style="thin">
        <color theme="0"/>
      </right>
      <top style="thin">
        <color rgb="FF0070C0"/>
      </top>
      <bottom style="thin">
        <color rgb="FF0070C0"/>
      </bottom>
      <diagonal/>
    </border>
    <border>
      <left style="thin">
        <color theme="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2060"/>
      </left>
      <right style="thin">
        <color theme="0"/>
      </right>
      <top style="thin">
        <color rgb="FF002060"/>
      </top>
      <bottom style="thin">
        <color rgb="FF002060"/>
      </bottom>
      <diagonal/>
    </border>
    <border>
      <left style="thin">
        <color theme="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3" fontId="2" fillId="0" borderId="0" xfId="0" applyNumberFormat="1" applyFont="1" applyAlignment="1">
      <alignment horizontal="right" vertical="center" indent="1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 vertical="center" indent="1"/>
    </xf>
    <xf numFmtId="0" fontId="2" fillId="6" borderId="0" xfId="0" applyFont="1" applyFill="1" applyAlignment="1">
      <alignment horizontal="center" vertical="center"/>
    </xf>
    <xf numFmtId="3" fontId="2" fillId="6" borderId="0" xfId="0" applyNumberFormat="1" applyFont="1" applyFill="1" applyAlignment="1">
      <alignment horizontal="right" vertical="center" indent="1"/>
    </xf>
    <xf numFmtId="4" fontId="7" fillId="4" borderId="0" xfId="0" applyNumberFormat="1" applyFont="1" applyFill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3" fontId="7" fillId="3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uquin/ZZ%20Divers/01%20Divers%20matieres%20brutes%20livre/02%20Rouen%20MFI/03%20MFI%202004-2005/Cours/16Crs19N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ouquin/XX%20Exemples%2001%20-%2016/Exemples%20Chapitre%2015/05FctMa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"/>
      <sheetName val="MA1"/>
      <sheetName val="MA2"/>
      <sheetName val="CLS"/>
      <sheetName val="FRE"/>
      <sheetName val="EF1"/>
      <sheetName val="EF2"/>
      <sheetName val="CO1"/>
      <sheetName val="CO2"/>
      <sheetName val="C40"/>
      <sheetName val="CAC"/>
      <sheetName val="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K1" t="str">
            <v>EUR</v>
          </cell>
        </row>
        <row r="2">
          <cell r="K2" t="str">
            <v>GBP</v>
          </cell>
        </row>
        <row r="3">
          <cell r="K3" t="str">
            <v>JPY</v>
          </cell>
        </row>
        <row r="4">
          <cell r="K4" t="str">
            <v>USD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r0"/>
      <sheetName val="Arr1"/>
      <sheetName val="Arr2"/>
      <sheetName val="Arr3"/>
      <sheetName val="Arr4"/>
      <sheetName val="Arr5"/>
      <sheetName val="Arr6"/>
      <sheetName val="Arr7"/>
      <sheetName val="Arr8"/>
      <sheetName val="Sign"/>
      <sheetName val="Ent1"/>
      <sheetName val="Ent2"/>
      <sheetName val="Données"/>
      <sheetName val="Som1"/>
      <sheetName val="Som2"/>
      <sheetName val="Don2"/>
      <sheetName val="Som3"/>
      <sheetName val="Don3"/>
      <sheetName val="Som4"/>
      <sheetName val="Som5"/>
      <sheetName val="Spec1"/>
      <sheetName val="Spec2"/>
      <sheetName val="Spec3"/>
      <sheetName val="Spec4"/>
      <sheetName val="Prod1"/>
      <sheetName val="Prod2"/>
      <sheetName val="Log1"/>
      <sheetName val="Log2"/>
      <sheetName val="Mat1"/>
      <sheetName val="Mat2"/>
      <sheetName val="Mat3"/>
      <sheetName val="Mat4"/>
      <sheetName val="Mat5"/>
      <sheetName val="Prob1"/>
      <sheetName val="Prob2"/>
      <sheetName val="Prob3"/>
      <sheetName val="Prob4"/>
      <sheetName val="Prob5"/>
      <sheetName val="Trigo1"/>
      <sheetName val="Trigo2"/>
      <sheetName val="Trigo3"/>
      <sheetName val="Trigo4"/>
      <sheetName val="Trigo5"/>
      <sheetName val="Trigo6"/>
      <sheetName val="Trigo7"/>
      <sheetName val="Trigo8"/>
      <sheetName val="TrHyp0"/>
      <sheetName val="TrHyp1"/>
      <sheetName val="TrHyp2"/>
      <sheetName val="TrHyp3"/>
      <sheetName val="TrHyp4"/>
      <sheetName val="Ex1"/>
      <sheetName val="Ex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3">
          <cell r="J3">
            <v>4</v>
          </cell>
          <cell r="K3">
            <v>3</v>
          </cell>
          <cell r="L3">
            <v>-6</v>
          </cell>
          <cell r="M3">
            <v>3</v>
          </cell>
          <cell r="U3">
            <v>-4</v>
          </cell>
        </row>
        <row r="4">
          <cell r="J4">
            <v>3</v>
          </cell>
          <cell r="K4">
            <v>2</v>
          </cell>
          <cell r="L4">
            <v>10</v>
          </cell>
          <cell r="M4">
            <v>5</v>
          </cell>
          <cell r="U4">
            <v>-2</v>
          </cell>
        </row>
        <row r="5">
          <cell r="J5">
            <v>4</v>
          </cell>
          <cell r="K5">
            <v>-2</v>
          </cell>
          <cell r="L5">
            <v>7</v>
          </cell>
          <cell r="M5">
            <v>4</v>
          </cell>
          <cell r="U5">
            <v>7</v>
          </cell>
        </row>
        <row r="6">
          <cell r="J6">
            <v>6</v>
          </cell>
          <cell r="K6">
            <v>-4</v>
          </cell>
          <cell r="L6">
            <v>-3</v>
          </cell>
          <cell r="M6">
            <v>3</v>
          </cell>
          <cell r="U6">
            <v>10</v>
          </cell>
        </row>
      </sheetData>
      <sheetData sheetId="5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tabSelected="1" workbookViewId="0"/>
  </sheetViews>
  <sheetFormatPr baseColWidth="10" defaultRowHeight="15" x14ac:dyDescent="0.25"/>
  <cols>
    <col min="1" max="1" width="8.85546875" customWidth="1"/>
    <col min="2" max="2" width="5.42578125" customWidth="1"/>
    <col min="3" max="3" width="9.42578125" customWidth="1"/>
    <col min="4" max="4" width="6.5703125" customWidth="1"/>
    <col min="5" max="5" width="9.7109375" customWidth="1"/>
    <col min="6" max="6" width="1.7109375" customWidth="1"/>
    <col min="7" max="8" width="12.28515625" customWidth="1"/>
    <col min="9" max="9" width="1" customWidth="1"/>
    <col min="10" max="10" width="12.28515625" customWidth="1"/>
    <col min="11" max="11" width="1" customWidth="1"/>
    <col min="12" max="12" width="12.28515625" customWidth="1"/>
  </cols>
  <sheetData>
    <row r="1" spans="1:10" ht="42.75" customHeight="1" x14ac:dyDescent="0.25">
      <c r="A1" s="15" t="s">
        <v>0</v>
      </c>
      <c r="B1" s="16" t="s">
        <v>1</v>
      </c>
      <c r="C1" s="16" t="s">
        <v>2</v>
      </c>
      <c r="D1" s="16" t="s">
        <v>3</v>
      </c>
      <c r="E1" s="15" t="s">
        <v>4</v>
      </c>
      <c r="F1" s="1"/>
    </row>
    <row r="2" spans="1:10" ht="15.75" customHeight="1" x14ac:dyDescent="0.25">
      <c r="A2" s="2" t="s">
        <v>5</v>
      </c>
      <c r="B2" s="1">
        <v>47</v>
      </c>
      <c r="C2" s="2" t="s">
        <v>6</v>
      </c>
      <c r="D2" s="1">
        <v>2</v>
      </c>
      <c r="E2" s="3">
        <v>10000</v>
      </c>
      <c r="F2" s="1"/>
      <c r="G2" s="7" t="s">
        <v>1</v>
      </c>
      <c r="H2" s="8" t="s">
        <v>2</v>
      </c>
      <c r="J2" s="20">
        <f>DAVERAGE(Table,5,G2:H3)</f>
        <v>4125</v>
      </c>
    </row>
    <row r="3" spans="1:10" x14ac:dyDescent="0.25">
      <c r="A3" s="17" t="s">
        <v>7</v>
      </c>
      <c r="B3" s="18">
        <v>32</v>
      </c>
      <c r="C3" s="17" t="s">
        <v>8</v>
      </c>
      <c r="D3" s="18">
        <v>1</v>
      </c>
      <c r="E3" s="19">
        <v>400</v>
      </c>
      <c r="F3" s="1"/>
      <c r="G3" s="4" t="s">
        <v>18</v>
      </c>
      <c r="H3" s="4" t="s">
        <v>6</v>
      </c>
      <c r="J3" s="20"/>
    </row>
    <row r="4" spans="1:10" x14ac:dyDescent="0.25">
      <c r="A4" s="2" t="s">
        <v>9</v>
      </c>
      <c r="B4" s="1">
        <v>36</v>
      </c>
      <c r="C4" s="2" t="s">
        <v>6</v>
      </c>
      <c r="D4" s="1"/>
      <c r="E4" s="3">
        <v>3000</v>
      </c>
      <c r="F4" s="1"/>
      <c r="J4" s="12">
        <f>AVERAGE(E2:E12)</f>
        <v>3700</v>
      </c>
    </row>
    <row r="5" spans="1:10" x14ac:dyDescent="0.25">
      <c r="A5" s="17" t="s">
        <v>10</v>
      </c>
      <c r="B5" s="18">
        <v>57</v>
      </c>
      <c r="C5" s="17" t="s">
        <v>11</v>
      </c>
      <c r="D5" s="18">
        <v>3</v>
      </c>
      <c r="E5" s="19">
        <v>12000</v>
      </c>
      <c r="F5" s="1"/>
    </row>
    <row r="6" spans="1:10" ht="15.75" customHeight="1" x14ac:dyDescent="0.25">
      <c r="A6" s="2" t="s">
        <v>12</v>
      </c>
      <c r="B6" s="1">
        <v>62</v>
      </c>
      <c r="C6" s="2" t="s">
        <v>11</v>
      </c>
      <c r="D6" s="1">
        <v>4</v>
      </c>
      <c r="E6" s="3">
        <v>8000</v>
      </c>
      <c r="F6" s="1"/>
      <c r="G6" s="9" t="s">
        <v>2</v>
      </c>
      <c r="H6" s="10" t="s">
        <v>3</v>
      </c>
      <c r="J6" s="21">
        <f>DSUM(Table,E1,G6:H7)</f>
        <v>1900</v>
      </c>
    </row>
    <row r="7" spans="1:10" x14ac:dyDescent="0.25">
      <c r="A7" s="17" t="s">
        <v>13</v>
      </c>
      <c r="B7" s="18">
        <v>27</v>
      </c>
      <c r="C7" s="17" t="s">
        <v>11</v>
      </c>
      <c r="D7" s="18"/>
      <c r="E7" s="19">
        <v>1200</v>
      </c>
      <c r="F7" s="1"/>
      <c r="G7" s="5" t="s">
        <v>8</v>
      </c>
      <c r="H7" s="5" t="s">
        <v>19</v>
      </c>
      <c r="J7" s="21"/>
    </row>
    <row r="8" spans="1:10" x14ac:dyDescent="0.25">
      <c r="A8" s="2" t="s">
        <v>14</v>
      </c>
      <c r="B8" s="1">
        <v>32</v>
      </c>
      <c r="C8" s="2" t="s">
        <v>8</v>
      </c>
      <c r="D8" s="1"/>
      <c r="E8" s="3">
        <v>600</v>
      </c>
      <c r="F8" s="1"/>
      <c r="J8" s="14">
        <f>SUM(E2:E12)</f>
        <v>40700</v>
      </c>
    </row>
    <row r="9" spans="1:10" x14ac:dyDescent="0.25">
      <c r="A9" s="17" t="s">
        <v>15</v>
      </c>
      <c r="B9" s="18">
        <v>29</v>
      </c>
      <c r="C9" s="17" t="s">
        <v>6</v>
      </c>
      <c r="D9" s="18">
        <v>2</v>
      </c>
      <c r="E9" s="19">
        <v>700</v>
      </c>
      <c r="F9" s="1"/>
    </row>
    <row r="10" spans="1:10" ht="15.75" customHeight="1" x14ac:dyDescent="0.25">
      <c r="A10" s="2" t="s">
        <v>16</v>
      </c>
      <c r="B10" s="1">
        <v>43</v>
      </c>
      <c r="C10" s="2" t="s">
        <v>6</v>
      </c>
      <c r="D10" s="1">
        <v>1</v>
      </c>
      <c r="E10" s="3">
        <v>3000</v>
      </c>
      <c r="F10" s="1"/>
      <c r="G10" s="11" t="s">
        <v>1</v>
      </c>
      <c r="J10" s="22">
        <f>DMIN(Table,"Budget vacances annuel",G10:G12)</f>
        <v>500</v>
      </c>
    </row>
    <row r="11" spans="1:10" x14ac:dyDescent="0.25">
      <c r="A11" s="17" t="s">
        <v>17</v>
      </c>
      <c r="B11" s="18">
        <v>26</v>
      </c>
      <c r="C11" s="17" t="s">
        <v>8</v>
      </c>
      <c r="D11" s="18"/>
      <c r="E11" s="19">
        <v>1300</v>
      </c>
      <c r="F11" s="1"/>
      <c r="G11" s="6" t="s">
        <v>20</v>
      </c>
      <c r="J11" s="22"/>
    </row>
    <row r="12" spans="1:10" x14ac:dyDescent="0.25">
      <c r="A12" s="1" t="s">
        <v>22</v>
      </c>
      <c r="B12" s="1">
        <v>67</v>
      </c>
      <c r="C12" s="1" t="s">
        <v>6</v>
      </c>
      <c r="D12" s="1"/>
      <c r="E12" s="3">
        <v>500</v>
      </c>
      <c r="F12" s="1"/>
      <c r="G12" s="6" t="s">
        <v>21</v>
      </c>
      <c r="J12" s="13">
        <f>MIN(E2:E12)</f>
        <v>400</v>
      </c>
    </row>
  </sheetData>
  <mergeCells count="3">
    <mergeCell ref="J2:J3"/>
    <mergeCell ref="J6:J7"/>
    <mergeCell ref="J10: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Données</vt:lpstr>
      <vt:lpstr>Age</vt:lpstr>
      <vt:lpstr>Budget</vt:lpstr>
      <vt:lpstr>Enfants</vt:lpstr>
      <vt:lpstr>Sport</vt:lpstr>
      <vt:lpstr>Table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2010-09-24T18:02:19Z</dcterms:created>
  <dcterms:modified xsi:type="dcterms:W3CDTF">2012-02-14T15:28:23Z</dcterms:modified>
</cp:coreProperties>
</file>