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/>
  </bookViews>
  <sheets>
    <sheet name="Feuil1" sheetId="4" r:id="rId1"/>
  </sheets>
  <definedNames>
    <definedName name="solver_adj" localSheetId="0" hidden="1">Feuil1!$G$9:$G$14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Feuil1!$G$9:$G$14</definedName>
    <definedName name="solver_lhs2" localSheetId="0" hidden="1">Feuil1!$G$9:$G$14</definedName>
    <definedName name="solver_lhs3" localSheetId="0" hidden="1">Feuil1!$H$16</definedName>
    <definedName name="solver_lhs4" localSheetId="0" hidden="1">Feuil1!$I$16</definedName>
    <definedName name="solver_lhs5" localSheetId="0" hidden="1">Feuil1!#REF!</definedName>
    <definedName name="solver_lhs6" localSheetId="0" hidden="1">Feuil1!#REF!</definedName>
    <definedName name="solver_lhs7" localSheetId="0" hidden="1">Feuil1!#REF!</definedName>
    <definedName name="solver_lhs8" localSheetId="0" hidden="1">Feuil1!#REF!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Feuil1!$C$3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5</definedName>
    <definedName name="solver_rel7" localSheetId="0" hidden="1">1</definedName>
    <definedName name="solver_rel8" localSheetId="0" hidden="1">1</definedName>
    <definedName name="solver_rhs1" localSheetId="0" hidden="1">entier</definedName>
    <definedName name="solver_rhs2" localSheetId="0" hidden="1">Feuil1!$E$9:$E$14</definedName>
    <definedName name="solver_rhs3" localSheetId="0" hidden="1">Feuil1!$C$6</definedName>
    <definedName name="solver_rhs4" localSheetId="0" hidden="1">Feuil1!$C$5</definedName>
    <definedName name="solver_rhs5" localSheetId="0" hidden="1">Feuil1!#REF!</definedName>
    <definedName name="solver_rhs6" localSheetId="0" hidden="1">binaire</definedName>
    <definedName name="solver_rhs7" localSheetId="0" hidden="1">1</definedName>
    <definedName name="solver_rhs8" localSheetId="0" hidden="1">Feuil1!#REF!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10" i="4" l="1"/>
  <c r="I10" i="4"/>
  <c r="H11" i="4"/>
  <c r="I11" i="4"/>
  <c r="H12" i="4"/>
  <c r="I12" i="4"/>
  <c r="H13" i="4"/>
  <c r="I13" i="4"/>
  <c r="H14" i="4"/>
  <c r="I14" i="4"/>
  <c r="I9" i="4"/>
  <c r="I16" i="4"/>
  <c r="H9" i="4"/>
  <c r="H16" i="4"/>
  <c r="C3" i="4"/>
</calcChain>
</file>

<file path=xl/sharedStrings.xml><?xml version="1.0" encoding="utf-8"?>
<sst xmlns="http://schemas.openxmlformats.org/spreadsheetml/2006/main" count="20" uniqueCount="20">
  <si>
    <t>N°</t>
  </si>
  <si>
    <t>Type de média</t>
  </si>
  <si>
    <t>Journal hebdomadaire à diffusion gratuite</t>
  </si>
  <si>
    <t>Revue mensuelle</t>
  </si>
  <si>
    <t>Revue hebdomadaire</t>
  </si>
  <si>
    <t>Spot radio</t>
  </si>
  <si>
    <t>Affichage 4 x 3 m</t>
  </si>
  <si>
    <t>Spot TV</t>
  </si>
  <si>
    <t>Utilisation maximale</t>
  </si>
  <si>
    <t>Indice qualité</t>
  </si>
  <si>
    <t>Coût unitaire d'utilisation</t>
  </si>
  <si>
    <t>Clients atteints</t>
  </si>
  <si>
    <t>Nombre d'utilisation</t>
  </si>
  <si>
    <t>Budget total</t>
  </si>
  <si>
    <t>Indice de qualité global</t>
  </si>
  <si>
    <t>Coût global d'utilisation</t>
  </si>
  <si>
    <t>Nombre de clients ciblés</t>
  </si>
  <si>
    <t>Clients atteints par diffusion</t>
  </si>
  <si>
    <t>C12-Publicité : Campagne publicitaire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</si>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</sst>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40C]_-;\-* #,##0.00\ [$€-40C]_-;_-* &quot;-&quot;??\ [$€-40C]_-;_-@_-"/>
    <numFmt numFmtId="165" formatCode="0.0%"/>
    <numFmt numFmtId="166" formatCode="#,##0_ ;\-#,##0\ "/>
  </numFmts>
  <fonts count="7" x14ac:knownFonts="1">
    <font>
      <sz val="10"/>
      <name val="Arial"/>
    </font>
    <font>
      <sz val="10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21"/>
  <sheetViews>
    <sheetView tabSelected="1" zoomScaleNormal="100" workbookViewId="0">
      <selection activeCell="C3" sqref="C3"/>
    </sheetView>
  </sheetViews>
  <sheetFormatPr baseColWidth="10" defaultRowHeight="12.75" x14ac:dyDescent="0.2"/>
  <cols>
    <col min="1" max="1" width="5.140625" style="3" customWidth="1"/>
    <col min="2" max="2" width="21" style="3" bestFit="1" customWidth="1"/>
    <col min="3" max="3" width="14.42578125" style="3" bestFit="1" customWidth="1"/>
    <col min="4" max="4" width="12.5703125" style="3" bestFit="1" customWidth="1"/>
    <col min="5" max="5" width="10.28515625" style="3" bestFit="1" customWidth="1"/>
    <col min="6" max="6" width="7.28515625" style="3" bestFit="1" customWidth="1"/>
    <col min="7" max="7" width="11.7109375" style="3" bestFit="1" customWidth="1"/>
    <col min="8" max="8" width="11.28515625" style="3" customWidth="1"/>
    <col min="9" max="9" width="12.28515625" style="3" bestFit="1" customWidth="1"/>
    <col min="10" max="16384" width="11.42578125" style="3"/>
  </cols>
  <sheetData>
    <row r="1" spans="1:9" ht="26.25" x14ac:dyDescent="0.2">
      <c r="A1" s="1" t="s">
        <v>18</v>
      </c>
      <c r="B1" s="2"/>
      <c r="C1" s="2"/>
      <c r="D1" s="2"/>
    </row>
    <row r="2" spans="1:9" ht="15.75" x14ac:dyDescent="0.2">
      <c r="A2" s="2"/>
      <c r="B2" s="2"/>
      <c r="C2" s="2"/>
      <c r="D2" s="2"/>
    </row>
    <row r="3" spans="1:9" ht="22.5" customHeight="1" x14ac:dyDescent="0.2">
      <c r="A3" s="18" t="s">
        <v>14</v>
      </c>
      <c r="B3" s="19"/>
      <c r="C3" s="15">
        <f>SUMPRODUCT(G9:G14,F9:F14)</f>
        <v>122</v>
      </c>
      <c r="D3" s="2"/>
    </row>
    <row r="4" spans="1:9" ht="15.75" x14ac:dyDescent="0.2">
      <c r="A4" s="2"/>
      <c r="B4" s="2"/>
      <c r="C4" s="2"/>
      <c r="D4" s="2"/>
    </row>
    <row r="5" spans="1:9" ht="15" x14ac:dyDescent="0.2">
      <c r="A5" s="16" t="s">
        <v>13</v>
      </c>
      <c r="B5" s="17"/>
      <c r="C5" s="5">
        <v>250000</v>
      </c>
    </row>
    <row r="6" spans="1:9" ht="15" x14ac:dyDescent="0.2">
      <c r="A6" s="16" t="s">
        <v>16</v>
      </c>
      <c r="B6" s="17"/>
      <c r="C6" s="13">
        <v>1000000</v>
      </c>
    </row>
    <row r="7" spans="1:9" ht="15.75" x14ac:dyDescent="0.2">
      <c r="A7" s="2"/>
      <c r="B7" s="2"/>
      <c r="C7" s="2"/>
      <c r="D7" s="2"/>
    </row>
    <row r="8" spans="1:9" ht="35.25" customHeight="1" x14ac:dyDescent="0.2">
      <c r="A8" s="10" t="s">
        <v>0</v>
      </c>
      <c r="B8" s="10" t="s">
        <v>1</v>
      </c>
      <c r="C8" s="10" t="s">
        <v>17</v>
      </c>
      <c r="D8" s="10" t="s">
        <v>10</v>
      </c>
      <c r="E8" s="10" t="s">
        <v>8</v>
      </c>
      <c r="F8" s="10" t="s">
        <v>9</v>
      </c>
      <c r="G8" s="10" t="s">
        <v>12</v>
      </c>
      <c r="H8" s="10" t="s">
        <v>11</v>
      </c>
      <c r="I8" s="10" t="s">
        <v>15</v>
      </c>
    </row>
    <row r="9" spans="1:9" ht="31.5" customHeight="1" x14ac:dyDescent="0.2">
      <c r="A9" s="4">
        <v>1</v>
      </c>
      <c r="B9" s="8" t="s">
        <v>2</v>
      </c>
      <c r="C9" s="8">
        <v>120000</v>
      </c>
      <c r="D9" s="9">
        <v>1500</v>
      </c>
      <c r="E9" s="8">
        <v>4</v>
      </c>
      <c r="F9" s="8">
        <v>3</v>
      </c>
      <c r="G9" s="11">
        <v>4</v>
      </c>
      <c r="H9" s="14">
        <f t="shared" ref="H9:I14" si="0">$G9*C9</f>
        <v>480000</v>
      </c>
      <c r="I9" s="12">
        <f t="shared" si="0"/>
        <v>6000</v>
      </c>
    </row>
    <row r="10" spans="1:9" ht="31.5" customHeight="1" x14ac:dyDescent="0.2">
      <c r="A10" s="4">
        <v>2</v>
      </c>
      <c r="B10" s="8" t="s">
        <v>3</v>
      </c>
      <c r="C10" s="8">
        <v>150000</v>
      </c>
      <c r="D10" s="9">
        <v>8000</v>
      </c>
      <c r="E10" s="8">
        <v>2</v>
      </c>
      <c r="F10" s="8">
        <v>7</v>
      </c>
      <c r="G10" s="11">
        <v>2</v>
      </c>
      <c r="H10" s="14">
        <f t="shared" si="0"/>
        <v>300000</v>
      </c>
      <c r="I10" s="12">
        <f t="shared" si="0"/>
        <v>16000</v>
      </c>
    </row>
    <row r="11" spans="1:9" ht="31.5" customHeight="1" x14ac:dyDescent="0.2">
      <c r="A11" s="4">
        <v>3</v>
      </c>
      <c r="B11" s="8" t="s">
        <v>4</v>
      </c>
      <c r="C11" s="8">
        <v>20000</v>
      </c>
      <c r="D11" s="9">
        <v>12000</v>
      </c>
      <c r="E11" s="8">
        <v>8</v>
      </c>
      <c r="F11" s="8">
        <v>8</v>
      </c>
      <c r="G11" s="11">
        <v>8</v>
      </c>
      <c r="H11" s="14">
        <f t="shared" si="0"/>
        <v>160000</v>
      </c>
      <c r="I11" s="12">
        <f t="shared" si="0"/>
        <v>96000</v>
      </c>
    </row>
    <row r="12" spans="1:9" ht="31.5" customHeight="1" x14ac:dyDescent="0.2">
      <c r="A12" s="4">
        <v>4</v>
      </c>
      <c r="B12" s="8" t="s">
        <v>5</v>
      </c>
      <c r="C12" s="8">
        <v>60000</v>
      </c>
      <c r="D12" s="9">
        <v>9000</v>
      </c>
      <c r="E12" s="8">
        <v>60</v>
      </c>
      <c r="F12" s="8">
        <v>2</v>
      </c>
      <c r="G12" s="11">
        <v>4</v>
      </c>
      <c r="H12" s="14">
        <f t="shared" si="0"/>
        <v>240000</v>
      </c>
      <c r="I12" s="12">
        <f t="shared" si="0"/>
        <v>36000</v>
      </c>
    </row>
    <row r="13" spans="1:9" ht="31.5" customHeight="1" x14ac:dyDescent="0.2">
      <c r="A13" s="4">
        <v>5</v>
      </c>
      <c r="B13" s="8" t="s">
        <v>6</v>
      </c>
      <c r="C13" s="8">
        <v>30000</v>
      </c>
      <c r="D13" s="9">
        <v>24000</v>
      </c>
      <c r="E13" s="8">
        <v>4</v>
      </c>
      <c r="F13" s="8">
        <v>6</v>
      </c>
      <c r="G13" s="11">
        <v>4</v>
      </c>
      <c r="H13" s="14">
        <f t="shared" si="0"/>
        <v>120000</v>
      </c>
      <c r="I13" s="12">
        <f t="shared" si="0"/>
        <v>96000</v>
      </c>
    </row>
    <row r="14" spans="1:9" ht="31.5" customHeight="1" x14ac:dyDescent="0.2">
      <c r="A14" s="4">
        <v>6</v>
      </c>
      <c r="B14" s="8" t="s">
        <v>7</v>
      </c>
      <c r="C14" s="8">
        <v>90000</v>
      </c>
      <c r="D14" s="9">
        <v>51000</v>
      </c>
      <c r="E14" s="8">
        <v>8</v>
      </c>
      <c r="F14" s="8">
        <v>9</v>
      </c>
      <c r="G14" s="11">
        <v>0</v>
      </c>
      <c r="H14" s="14">
        <f t="shared" si="0"/>
        <v>0</v>
      </c>
      <c r="I14" s="12">
        <f t="shared" si="0"/>
        <v>0</v>
      </c>
    </row>
    <row r="15" spans="1:9" ht="15" x14ac:dyDescent="0.2">
      <c r="A15" s="6"/>
      <c r="B15" s="7"/>
      <c r="C15" s="7"/>
      <c r="D15" s="7"/>
    </row>
    <row r="16" spans="1:9" ht="26.25" customHeight="1" x14ac:dyDescent="0.2">
      <c r="A16" s="6"/>
      <c r="B16" s="7"/>
      <c r="C16" s="7"/>
      <c r="D16" s="7"/>
      <c r="G16" s="10" t="s">
        <v>19</v>
      </c>
      <c r="H16" s="14">
        <f>SUM(H9:H14)</f>
        <v>1300000</v>
      </c>
      <c r="I16" s="12">
        <f>SUM(I9:I14)</f>
        <v>250000</v>
      </c>
    </row>
    <row r="17" spans="1:4" ht="15" x14ac:dyDescent="0.2">
      <c r="A17" s="6"/>
      <c r="B17" s="7"/>
      <c r="C17" s="7"/>
      <c r="D17" s="7"/>
    </row>
    <row r="18" spans="1:4" ht="15" x14ac:dyDescent="0.2">
      <c r="A18" s="6"/>
      <c r="B18" s="7"/>
      <c r="C18" s="7"/>
      <c r="D18" s="7"/>
    </row>
    <row r="19" spans="1:4" ht="15" x14ac:dyDescent="0.2">
      <c r="A19" s="6"/>
      <c r="B19" s="7"/>
      <c r="C19" s="7"/>
      <c r="D19" s="7"/>
    </row>
    <row r="20" spans="1:4" ht="15" x14ac:dyDescent="0.2">
      <c r="A20" s="6"/>
      <c r="B20" s="7"/>
      <c r="C20" s="7"/>
      <c r="D20" s="7"/>
    </row>
    <row r="21" spans="1:4" ht="15" x14ac:dyDescent="0.2">
      <c r="A21" s="6"/>
      <c r="B21" s="7"/>
      <c r="C21" s="7"/>
      <c r="D21" s="7"/>
    </row>
  </sheetData>
  <mergeCells count="3">
    <mergeCell ref="A6:B6"/>
    <mergeCell ref="A5:B5"/>
    <mergeCell ref="A3:B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2010-11-15T14:27:20Z</dcterms:modified>
</cp:coreProperties>
</file>